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625" windowHeight="8385" activeTab="1"/>
  </bookViews>
  <sheets>
    <sheet name="ХВС_ип" sheetId="1" r:id="rId1"/>
    <sheet name="ВО_ип" sheetId="2" r:id="rId2"/>
  </sheets>
  <externalReferences>
    <externalReference r:id="rId5"/>
    <externalReference r:id="rId6"/>
  </externalReferences>
  <definedNames>
    <definedName name="List02_p4">'[2]ВО_фин.показатели'!#REF!</definedName>
    <definedName name="List06_flag_year">'ХВС_ип'!#REF!</definedName>
    <definedName name="org">'[1]Титульный'!$F$17</definedName>
    <definedName name="source_of_funding">'[1]TEHSHEET'!$P$2:$P$13</definedName>
    <definedName name="unit_for_List02">'[1]TEHSHEET'!$T$2:$T$3</definedName>
  </definedNames>
  <calcPr fullCalcOnLoad="1"/>
</workbook>
</file>

<file path=xl/sharedStrings.xml><?xml version="1.0" encoding="utf-8"?>
<sst xmlns="http://schemas.openxmlformats.org/spreadsheetml/2006/main" count="785" uniqueCount="188">
  <si>
    <t>Первоуральское производственное муниципальное унитарное предприятие "Водоканал", г.Первоуральск</t>
  </si>
  <si>
    <t>№ п/п</t>
  </si>
  <si>
    <t>Значение</t>
  </si>
  <si>
    <t>Инвестиционная программа
"Развитие систем водоснабжения и водоотведения Первоуральского производственного муниципального унитарного предприятия "Водоканал" городского округа Первоуральск (ППМУП "Водоканал") на 2008-2020 годы"</t>
  </si>
  <si>
    <t>Дата утверждения инвестиционной программы</t>
  </si>
  <si>
    <t>01.02.2007</t>
  </si>
  <si>
    <t>3</t>
  </si>
  <si>
    <t>4</t>
  </si>
  <si>
    <t>5</t>
  </si>
  <si>
    <t>Глава городского округа Первоуральск</t>
  </si>
  <si>
    <t>6</t>
  </si>
  <si>
    <t>Наименование показателя</t>
  </si>
  <si>
    <t>Единица измерения</t>
  </si>
  <si>
    <t>Наименование инвестиционной программы (мероприятия)</t>
  </si>
  <si>
    <t>x</t>
  </si>
  <si>
    <t>Модернизация НФС В. Шайтанского водохранилища с целью увеличения ее пропускной способности.</t>
  </si>
  <si>
    <t>Окончание строительства комплекса артезианской скважины N 416 Н. Сергинского водозабора</t>
  </si>
  <si>
    <t>Строительство водовода ДУ400 мм по пр. Ильича от ул. Емлина до центрального стадиона.</t>
  </si>
  <si>
    <t>Модернизация водовода между 2 и 3 подъемами В. Шайтанского водозабора с увеличением диаметра до 500 мм.</t>
  </si>
  <si>
    <t>Оборудование повысительных насосных станций водоснабжения аппаратурой частотного регулирования.</t>
  </si>
  <si>
    <t>Внедрение централизованной диспетчеризации насосных станций и геогидравлической программы сетей водоснабжения и канализации</t>
  </si>
  <si>
    <t>Строительство резервной артезианской скважины в поселке туристической базы Хрустальная</t>
  </si>
  <si>
    <t>Цель инвестиционной программы</t>
  </si>
  <si>
    <t>автоматизация (с уменьшением штата); уменьшение удельных затрат (повышение КПД); снижение аварийности; прочее</t>
  </si>
  <si>
    <t>Наименование органа исполнительной власти субъекта РФ, утвердившего программу</t>
  </si>
  <si>
    <t>Решение Первоуральской городской Думы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</si>
  <si>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</si>
  <si>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</t>
  </si>
  <si>
    <t>01.01.2008</t>
  </si>
  <si>
    <t>01.01.2009</t>
  </si>
  <si>
    <t>01.01.2011</t>
  </si>
  <si>
    <t>01.01.2014</t>
  </si>
  <si>
    <t>7</t>
  </si>
  <si>
    <t>Срок окончания реализации инвестиционной программы</t>
  </si>
  <si>
    <t>31.12.2020</t>
  </si>
  <si>
    <t>31.12.2017</t>
  </si>
  <si>
    <t>31.12.2014</t>
  </si>
  <si>
    <t>31.12.2012</t>
  </si>
  <si>
    <t>31.12.2016</t>
  </si>
  <si>
    <t>31.12.2010</t>
  </si>
  <si>
    <t>31.12.2011</t>
  </si>
  <si>
    <t>31.12.2009</t>
  </si>
  <si>
    <t>8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</si>
  <si>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 (тыс. руб.):</t>
  </si>
  <si>
    <t>тыс руб</t>
  </si>
  <si>
    <t>8.1</t>
  </si>
  <si>
    <t>инвестиционная надбавка к тарифу</t>
  </si>
  <si>
    <t>8.2</t>
  </si>
  <si>
    <t>плата за подключение</t>
  </si>
  <si>
    <t>8.3</t>
  </si>
  <si>
    <t>8.4</t>
  </si>
  <si>
    <t>8.5</t>
  </si>
  <si>
    <t>амортизация</t>
  </si>
  <si>
    <t>бюджет муниципального образования</t>
  </si>
  <si>
    <t>8.6</t>
  </si>
  <si>
    <t>бюджет субъекта РФ</t>
  </si>
  <si>
    <t>8.7</t>
  </si>
  <si>
    <t>кредиты банков</t>
  </si>
  <si>
    <t>8.8</t>
  </si>
  <si>
    <t>8.9</t>
  </si>
  <si>
    <t>8.10</t>
  </si>
  <si>
    <t>9</t>
  </si>
  <si>
    <t>Целевые показатели инвестиционной программы</t>
  </si>
  <si>
    <t>9.1</t>
  </si>
  <si>
    <t>Срок окупаемости</t>
  </si>
  <si>
    <t>лет</t>
  </si>
  <si>
    <t>9.1.1</t>
  </si>
  <si>
    <t>Факт</t>
  </si>
  <si>
    <t>9.1.2</t>
  </si>
  <si>
    <t>План</t>
  </si>
  <si>
    <t>9.2</t>
  </si>
  <si>
    <t>Перебои в снабжении потребителей</t>
  </si>
  <si>
    <t>часов на потребителя</t>
  </si>
  <si>
    <t>9.2.1</t>
  </si>
  <si>
    <t>9.2.2</t>
  </si>
  <si>
    <t>9.3</t>
  </si>
  <si>
    <t>Продолжительность (бесперебойность) поставки товаров и услуг</t>
  </si>
  <si>
    <t>час/день</t>
  </si>
  <si>
    <t>9.3.1</t>
  </si>
  <si>
    <t>9.3.2</t>
  </si>
  <si>
    <t>9.4</t>
  </si>
  <si>
    <t>Уровень потерь и неучтенного потребления</t>
  </si>
  <si>
    <t>%</t>
  </si>
  <si>
    <t>9.4.1</t>
  </si>
  <si>
    <t>9.4.2</t>
  </si>
  <si>
    <t>9.5</t>
  </si>
  <si>
    <t>Обеспеченность потребления товаров и услуг приборами учета</t>
  </si>
  <si>
    <t>9.5.1</t>
  </si>
  <si>
    <t>9.5.2</t>
  </si>
  <si>
    <t>9.6</t>
  </si>
  <si>
    <t>Численность населения, пользующегося услугами данной организации</t>
  </si>
  <si>
    <t>чел</t>
  </si>
  <si>
    <t>9.6.1</t>
  </si>
  <si>
    <t>9.6.2</t>
  </si>
  <si>
    <t>9.7</t>
  </si>
  <si>
    <t>Удельное водопотребление</t>
  </si>
  <si>
    <t>м3/чел</t>
  </si>
  <si>
    <t>9.7.1</t>
  </si>
  <si>
    <t>9.7.2</t>
  </si>
  <si>
    <t>9.8</t>
  </si>
  <si>
    <t>Расход электороэнергии на поставку 1 м3 холодной воды</t>
  </si>
  <si>
    <t>кВт.ч/м3</t>
  </si>
  <si>
    <t>9.8.1</t>
  </si>
  <si>
    <t>9.8.2</t>
  </si>
  <si>
    <t>9.9</t>
  </si>
  <si>
    <t>Количество аварий на 1 км сетей холодного водоснабжения</t>
  </si>
  <si>
    <t>ед</t>
  </si>
  <si>
    <t>9.9.1</t>
  </si>
  <si>
    <t>9.9.2</t>
  </si>
  <si>
    <t>9.10</t>
  </si>
  <si>
    <t>Производительность труда на 1 человека</t>
  </si>
  <si>
    <t>тыс руб/чел</t>
  </si>
  <si>
    <t>9.10.1</t>
  </si>
  <si>
    <t>9.10.2</t>
  </si>
  <si>
    <t>10</t>
  </si>
  <si>
    <t>Использование инвестиционных средств за отчетный год</t>
  </si>
  <si>
    <t>10.0</t>
  </si>
  <si>
    <t>Всего, в том числе по источникам финансирования:</t>
  </si>
  <si>
    <t>I квартал</t>
  </si>
  <si>
    <t>II квартал</t>
  </si>
  <si>
    <t>III квартал</t>
  </si>
  <si>
    <t>IV квартал</t>
  </si>
  <si>
    <t>10.1</t>
  </si>
  <si>
    <t>8.1.1</t>
  </si>
  <si>
    <t>8.2.1</t>
  </si>
  <si>
    <t>8.2.2</t>
  </si>
  <si>
    <t>8.3.1</t>
  </si>
  <si>
    <t>8.4.1</t>
  </si>
  <si>
    <t>8.4.2</t>
  </si>
  <si>
    <t>8.5.1</t>
  </si>
  <si>
    <t>8.5.2</t>
  </si>
  <si>
    <t>8.5.3</t>
  </si>
  <si>
    <t>8.6.1</t>
  </si>
  <si>
    <t>8.6.2</t>
  </si>
  <si>
    <t>8.6.3</t>
  </si>
  <si>
    <t>8.7.1</t>
  </si>
  <si>
    <t>8.7.2</t>
  </si>
  <si>
    <t>8.7.3</t>
  </si>
  <si>
    <t>8.7.4</t>
  </si>
  <si>
    <t>8.7.5</t>
  </si>
  <si>
    <t>8.8.1</t>
  </si>
  <si>
    <t>8.8.2</t>
  </si>
  <si>
    <t>8.8.3</t>
  </si>
  <si>
    <t>8.8.4</t>
  </si>
  <si>
    <t>8.9.1</t>
  </si>
  <si>
    <t>8.9.2</t>
  </si>
  <si>
    <t>8.9.3</t>
  </si>
  <si>
    <t>8.9.4</t>
  </si>
  <si>
    <t>8.10.1</t>
  </si>
  <si>
    <t>10.0.1</t>
  </si>
  <si>
    <t>10.0.2</t>
  </si>
  <si>
    <t>10.0.3</t>
  </si>
  <si>
    <t>10.0.4</t>
  </si>
  <si>
    <t>10.1.1</t>
  </si>
  <si>
    <t>10.1.2</t>
  </si>
  <si>
    <t>10.1.3</t>
  </si>
  <si>
    <t>10.1.4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</si>
  <si>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</si>
  <si>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</si>
  <si>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</si>
  <si>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</si>
  <si>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</si>
  <si>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>Мероприятие 6</t>
  </si>
  <si>
    <t>Мероприятие 7</t>
  </si>
  <si>
    <t>Модернизация городских очистных сооружений с увеличением пропускной способности до 120000м3/сутки</t>
  </si>
  <si>
    <t>Строительство х.ф.коллектора Ду-250мм в пос.Талица, от ул.Цветочная до ул.Сакко и Ванцетти</t>
  </si>
  <si>
    <t xml:space="preserve">Модернизация канализационных насосных станций с заменой морально и физически устаревшего насосного оборудования  ( 2 шт.) </t>
  </si>
  <si>
    <t>8.10.2</t>
  </si>
  <si>
    <t>8.10.3</t>
  </si>
  <si>
    <t>8.10.4</t>
  </si>
  <si>
    <t>8.10.5</t>
  </si>
  <si>
    <t>8.11</t>
  </si>
  <si>
    <t>8.11.1</t>
  </si>
  <si>
    <t>8.11.2</t>
  </si>
  <si>
    <t>8.11.3</t>
  </si>
  <si>
    <t>8.11.4</t>
  </si>
  <si>
    <t>8.11.5</t>
  </si>
  <si>
    <t>8.12</t>
  </si>
  <si>
    <t>8.12.1</t>
  </si>
  <si>
    <t>8.12.2</t>
  </si>
  <si>
    <t>8.12.3</t>
  </si>
  <si>
    <t>8.12.4</t>
  </si>
  <si>
    <t>8.13</t>
  </si>
  <si>
    <t>8.13.1</t>
  </si>
  <si>
    <t>8.13.2</t>
  </si>
  <si>
    <t>8.13.3</t>
  </si>
  <si>
    <r>
      <t xml:space="preserve">Информация об инвестиционной программе реконструкции систем </t>
    </r>
    <r>
      <rPr>
        <b/>
        <sz val="10"/>
        <rFont val="Tahoma"/>
        <family val="2"/>
      </rPr>
      <t>водоснабжения</t>
    </r>
  </si>
  <si>
    <r>
      <t>Информация об инвестиционной программе реконструкции систем</t>
    </r>
    <r>
      <rPr>
        <b/>
        <sz val="10"/>
        <rFont val="Tahoma"/>
        <family val="2"/>
      </rPr>
      <t xml:space="preserve"> водоотведения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</si>
</sst>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"/>
  </numFmts>
  <fonts count="18">
    <font>
      <sz val="12"/>
      <name val="Times New Roman"/>
      <family val="0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0"/>
    </font>
    <font>
      <b/>
      <i/>
      <sz val="12"/>
      <name val="Times New Roman"/>
      <family val="0"/>
    </font>
    <font>
      <b/>
      <i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9"/>
      <color indexed="8"/>
      <name val="Tahoma"/>
      <family val="2"/>
    </font>
    <font>
      <sz val="10"/>
      <name val="Arial"/>
      <family val="2"/>
    </font>
    <font>
      <b/>
      <i/>
      <sz val="8"/>
      <name val="Times New Roman"/>
      <family val="0"/>
    </font>
    <font>
      <b/>
      <sz val="8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1" applyBorder="0">
      <alignment horizontal="center" vertical="center" wrapText="1"/>
      <protection/>
    </xf>
    <xf numFmtId="0" fontId="5" fillId="0" borderId="0">
      <alignment/>
      <protection/>
    </xf>
    <xf numFmtId="0" fontId="1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10" fillId="2" borderId="2" xfId="23" applyFont="1" applyFill="1" applyBorder="1" applyAlignment="1" applyProtection="1">
      <alignment horizontal="center" vertical="center" wrapText="1"/>
      <protection/>
    </xf>
    <xf numFmtId="0" fontId="10" fillId="0" borderId="2" xfId="19" applyFont="1" applyFill="1" applyBorder="1" applyAlignment="1" applyProtection="1">
      <alignment horizontal="center" vertical="center" wrapText="1"/>
      <protection/>
    </xf>
    <xf numFmtId="49" fontId="10" fillId="2" borderId="2" xfId="23" applyNumberFormat="1" applyFont="1" applyFill="1" applyBorder="1" applyAlignment="1" applyProtection="1">
      <alignment horizontal="center" vertical="center" wrapText="1"/>
      <protection/>
    </xf>
    <xf numFmtId="0" fontId="10" fillId="0" borderId="2" xfId="23" applyFont="1" applyFill="1" applyBorder="1" applyAlignment="1" applyProtection="1">
      <alignment horizontal="left" vertical="center" wrapText="1"/>
      <protection/>
    </xf>
    <xf numFmtId="0" fontId="10" fillId="0" borderId="2" xfId="23" applyFont="1" applyFill="1" applyBorder="1" applyAlignment="1" applyProtection="1">
      <alignment horizontal="left" vertical="center" wrapText="1" indent="1"/>
      <protection/>
    </xf>
    <xf numFmtId="0" fontId="6" fillId="0" borderId="0" xfId="0" applyFont="1" applyAlignment="1">
      <alignment/>
    </xf>
    <xf numFmtId="0" fontId="10" fillId="0" borderId="0" xfId="23" applyFont="1" applyFill="1" applyAlignment="1" applyProtection="1">
      <alignment vertical="center" wrapText="1"/>
      <protection/>
    </xf>
    <xf numFmtId="0" fontId="12" fillId="0" borderId="0" xfId="20" applyFont="1">
      <alignment/>
      <protection/>
    </xf>
    <xf numFmtId="0" fontId="10" fillId="0" borderId="0" xfId="21" applyFont="1" applyBorder="1" applyAlignment="1" applyProtection="1">
      <alignment vertical="center" wrapText="1"/>
      <protection/>
    </xf>
    <xf numFmtId="0" fontId="14" fillId="0" borderId="0" xfId="0" applyFont="1" applyFill="1" applyAlignment="1">
      <alignment/>
    </xf>
    <xf numFmtId="0" fontId="16" fillId="0" borderId="0" xfId="20" applyFont="1">
      <alignment/>
      <protection/>
    </xf>
    <xf numFmtId="0" fontId="3" fillId="0" borderId="0" xfId="23" applyFont="1" applyFill="1" applyAlignment="1" applyProtection="1">
      <alignment vertical="center" wrapText="1"/>
      <protection/>
    </xf>
    <xf numFmtId="0" fontId="11" fillId="0" borderId="2" xfId="19" applyFont="1" applyFill="1" applyBorder="1" applyAlignment="1" applyProtection="1">
      <alignment horizontal="center" vertical="center" wrapText="1"/>
      <protection/>
    </xf>
    <xf numFmtId="0" fontId="10" fillId="0" borderId="2" xfId="19" applyFont="1" applyFill="1" applyBorder="1" applyAlignment="1" applyProtection="1">
      <alignment horizontal="center" vertical="center" wrapText="1"/>
      <protection/>
    </xf>
    <xf numFmtId="0" fontId="11" fillId="0" borderId="2" xfId="23" applyFont="1" applyFill="1" applyBorder="1" applyAlignment="1" applyProtection="1">
      <alignment horizontal="center" vertical="center" wrapText="1"/>
      <protection/>
    </xf>
    <xf numFmtId="49" fontId="10" fillId="3" borderId="2" xfId="23" applyNumberFormat="1" applyFont="1" applyFill="1" applyBorder="1" applyAlignment="1" applyProtection="1">
      <alignment horizontal="left" vertical="center" wrapText="1"/>
      <protection locked="0"/>
    </xf>
    <xf numFmtId="49" fontId="10" fillId="4" borderId="2" xfId="22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23" applyFont="1" applyFill="1" applyBorder="1" applyAlignment="1" applyProtection="1">
      <alignment horizontal="center" vertical="center" wrapText="1"/>
      <protection/>
    </xf>
    <xf numFmtId="49" fontId="10" fillId="4" borderId="2" xfId="22" applyNumberFormat="1" applyFont="1" applyFill="1" applyBorder="1" applyAlignment="1" applyProtection="1">
      <alignment horizontal="left" vertical="center" wrapText="1"/>
      <protection/>
    </xf>
    <xf numFmtId="4" fontId="10" fillId="5" borderId="2" xfId="23" applyNumberFormat="1" applyFont="1" applyFill="1" applyBorder="1" applyAlignment="1" applyProtection="1">
      <alignment horizontal="right" vertical="center" wrapText="1"/>
      <protection/>
    </xf>
    <xf numFmtId="49" fontId="3" fillId="2" borderId="2" xfId="23" applyNumberFormat="1" applyFont="1" applyFill="1" applyBorder="1" applyAlignment="1" applyProtection="1">
      <alignment horizontal="center" vertical="center" wrapText="1"/>
      <protection/>
    </xf>
    <xf numFmtId="1" fontId="3" fillId="3" borderId="2" xfId="23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2" xfId="23" applyFont="1" applyFill="1" applyBorder="1" applyAlignment="1" applyProtection="1">
      <alignment horizontal="center" vertical="center" wrapText="1"/>
      <protection/>
    </xf>
    <xf numFmtId="4" fontId="3" fillId="5" borderId="2" xfId="23" applyNumberFormat="1" applyFont="1" applyFill="1" applyBorder="1" applyAlignment="1" applyProtection="1">
      <alignment horizontal="right" vertical="center" wrapText="1"/>
      <protection/>
    </xf>
    <xf numFmtId="0" fontId="10" fillId="2" borderId="2" xfId="23" applyNumberFormat="1" applyFont="1" applyFill="1" applyBorder="1" applyAlignment="1" applyProtection="1">
      <alignment horizontal="center" vertical="center" wrapText="1"/>
      <protection/>
    </xf>
    <xf numFmtId="0" fontId="10" fillId="3" borderId="2" xfId="23" applyNumberFormat="1" applyFont="1" applyFill="1" applyBorder="1" applyAlignment="1" applyProtection="1">
      <alignment horizontal="left" vertical="center" wrapText="1" indent="2"/>
      <protection locked="0"/>
    </xf>
    <xf numFmtId="4" fontId="10" fillId="3" borderId="2" xfId="23" applyNumberFormat="1" applyFont="1" applyFill="1" applyBorder="1" applyAlignment="1" applyProtection="1">
      <alignment horizontal="right" vertical="center" wrapText="1"/>
      <protection locked="0"/>
    </xf>
    <xf numFmtId="0" fontId="10" fillId="0" borderId="2" xfId="23" applyFont="1" applyFill="1" applyBorder="1" applyAlignment="1" applyProtection="1">
      <alignment horizontal="left" vertical="center" wrapText="1" indent="2"/>
      <protection/>
    </xf>
    <xf numFmtId="4" fontId="10" fillId="6" borderId="2" xfId="23" applyNumberFormat="1" applyFont="1" applyFill="1" applyBorder="1" applyAlignment="1" applyProtection="1">
      <alignment horizontal="right" vertical="center" wrapText="1"/>
      <protection locked="0"/>
    </xf>
    <xf numFmtId="3" fontId="10" fillId="6" borderId="2" xfId="23" applyNumberFormat="1" applyFont="1" applyFill="1" applyBorder="1" applyAlignment="1" applyProtection="1">
      <alignment horizontal="right" vertical="center" wrapText="1"/>
      <protection locked="0"/>
    </xf>
    <xf numFmtId="0" fontId="10" fillId="3" borderId="2" xfId="23" applyNumberFormat="1" applyFont="1" applyFill="1" applyBorder="1" applyAlignment="1" applyProtection="1">
      <alignment horizontal="left" vertical="center" wrapText="1" indent="1"/>
      <protection locked="0"/>
    </xf>
    <xf numFmtId="0" fontId="3" fillId="0" borderId="0" xfId="21" applyFont="1" applyBorder="1" applyAlignment="1" applyProtection="1">
      <alignment vertical="center" wrapText="1"/>
      <protection/>
    </xf>
    <xf numFmtId="0" fontId="10" fillId="2" borderId="2" xfId="23" applyFont="1" applyFill="1" applyBorder="1" applyAlignment="1" applyProtection="1">
      <alignment horizontal="center" vertical="center" wrapText="1"/>
      <protection/>
    </xf>
    <xf numFmtId="0" fontId="10" fillId="0" borderId="2" xfId="19" applyFont="1" applyFill="1" applyBorder="1" applyAlignment="1" applyProtection="1">
      <alignment horizontal="center" vertical="center" wrapText="1"/>
      <protection/>
    </xf>
    <xf numFmtId="0" fontId="11" fillId="0" borderId="2" xfId="19" applyFont="1" applyFill="1" applyBorder="1" applyAlignment="1" applyProtection="1">
      <alignment horizontal="center" vertical="center" wrapText="1"/>
      <protection/>
    </xf>
    <xf numFmtId="0" fontId="9" fillId="0" borderId="0" xfId="24" applyFont="1" applyBorder="1" applyAlignment="1">
      <alignment horizontal="center" vertical="center" wrapText="1"/>
      <protection/>
    </xf>
    <xf numFmtId="0" fontId="8" fillId="0" borderId="0" xfId="18" applyFont="1" applyFill="1" applyBorder="1" applyAlignment="1" applyProtection="1">
      <alignment horizontal="center" vertical="center" wrapText="1"/>
      <protection/>
    </xf>
  </cellXfs>
  <cellStyles count="14">
    <cellStyle name="Normal" xfId="0"/>
    <cellStyle name="Hyperlink" xfId="15"/>
    <cellStyle name="Currency" xfId="16"/>
    <cellStyle name="Currency [0]" xfId="17"/>
    <cellStyle name="Заголовок" xfId="18"/>
    <cellStyle name="ЗаголовокСтолбца" xfId="19"/>
    <cellStyle name="Обычный 12" xfId="20"/>
    <cellStyle name="Обычный_Forma_5_Книга2" xfId="21"/>
    <cellStyle name="Обычный_ЖКУ_проект3" xfId="22"/>
    <cellStyle name="Обычный_Мониторинг инвестиций" xfId="23"/>
    <cellStyle name="Обычный_Шаблон по источникам для Модуля Реестр (2)" xfId="24"/>
    <cellStyle name="Percent" xfId="25"/>
    <cellStyle name="Comma" xfId="26"/>
    <cellStyle name="Comma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eodoc\Natasha\&#1089;&#1090;&#1072;&#1085;&#1076;&#1072;&#1088;&#1090;&#1099;%20&#1088;&#1072;&#1089;&#1082;&#1088;&#1099;&#1090;&#1080;&#1103;%20&#1080;&#1085;&#1092;&#1086;&#1088;&#1084;&#1072;&#1094;&#1080;&#1080;\2013%20&#1075;&#1086;&#1076;\JKH.OPEN.INFO.BALANCE.HVS(v6.0.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eodoc\Natasha\&#1089;&#1090;&#1072;&#1085;&#1076;&#1072;&#1088;&#1090;&#1099;%20&#1088;&#1072;&#1089;&#1082;&#1088;&#1099;&#1090;&#1080;&#1103;%20&#1080;&#1085;&#1092;&#1086;&#1088;&#1084;&#1072;&#1094;&#1080;&#1080;\2013%20&#1075;&#1086;&#1076;\&#1085;&#1072;%20&#1089;&#1072;&#1081;&#1090;%20&#1079;&#1072;%20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3">
        <row r="17">
          <cell r="F17" t="str">
            <v>Первоуральское производственное муниципальное унитарное предприятие "Водоканал", г.Первоуральск</v>
          </cell>
        </row>
      </sheetData>
      <sheetData sheetId="14">
        <row r="2">
          <cell r="P2" t="str">
            <v>кредиты банков</v>
          </cell>
          <cell r="T2" t="str">
            <v>тыс кВт.ч</v>
          </cell>
        </row>
        <row r="3">
          <cell r="P3" t="str">
            <v>кредиты иностранных банков</v>
          </cell>
          <cell r="T3" t="str">
            <v>тыс м3</v>
          </cell>
        </row>
        <row r="4">
          <cell r="P4" t="str">
            <v>заемные ср-ва др. организаций</v>
          </cell>
        </row>
        <row r="5">
          <cell r="P5" t="str">
            <v>федеральный бюджет</v>
          </cell>
        </row>
        <row r="6"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P13" t="str">
            <v>прочие средства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_фин.показатели"/>
      <sheetName val="ТехВС_фин.показатели"/>
      <sheetName val="ВО_фин.показатели"/>
      <sheetName val="ВО_очистка_фин.показател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showZeros="0" workbookViewId="0" topLeftCell="A67">
      <selection activeCell="F94" sqref="F94"/>
    </sheetView>
  </sheetViews>
  <sheetFormatPr defaultColWidth="9.00390625" defaultRowHeight="15.75"/>
  <cols>
    <col min="1" max="1" width="5.50390625" style="0" bestFit="1" customWidth="1"/>
    <col min="2" max="2" width="35.75390625" style="0" bestFit="1" customWidth="1"/>
    <col min="3" max="3" width="10.25390625" style="7" customWidth="1"/>
    <col min="4" max="4" width="22.25390625" style="0" bestFit="1" customWidth="1"/>
    <col min="5" max="11" width="15.00390625" style="0" customWidth="1"/>
  </cols>
  <sheetData>
    <row r="1" s="1" customFormat="1" ht="15.75">
      <c r="C1" s="11"/>
    </row>
    <row r="2" spans="1:11" ht="15.7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>
      <c r="A3" s="37" t="s">
        <v>186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5" spans="1:12" s="8" customFormat="1" ht="21">
      <c r="A5" s="2" t="s">
        <v>1</v>
      </c>
      <c r="B5" s="3" t="s">
        <v>11</v>
      </c>
      <c r="C5" s="14" t="s">
        <v>12</v>
      </c>
      <c r="D5" s="3" t="s">
        <v>2</v>
      </c>
      <c r="E5" s="15" t="s">
        <v>157</v>
      </c>
      <c r="F5" s="15" t="s">
        <v>158</v>
      </c>
      <c r="G5" s="15" t="s">
        <v>159</v>
      </c>
      <c r="H5" s="15" t="s">
        <v>160</v>
      </c>
      <c r="I5" s="15" t="s">
        <v>161</v>
      </c>
      <c r="J5" s="15" t="s">
        <v>162</v>
      </c>
      <c r="K5" s="15" t="s">
        <v>163</v>
      </c>
      <c r="L5" s="9"/>
    </row>
    <row r="6" spans="1:12" s="8" customFormat="1" ht="135">
      <c r="A6" s="4">
        <v>1</v>
      </c>
      <c r="B6" s="5" t="s">
        <v>13</v>
      </c>
      <c r="C6" s="16" t="s">
        <v>14</v>
      </c>
      <c r="D6" s="17" t="s">
        <v>3</v>
      </c>
      <c r="E6" s="17" t="s">
        <v>15</v>
      </c>
      <c r="F6" s="17" t="s">
        <v>16</v>
      </c>
      <c r="G6" s="17" t="s">
        <v>17</v>
      </c>
      <c r="H6" s="17" t="s">
        <v>18</v>
      </c>
      <c r="I6" s="17" t="s">
        <v>19</v>
      </c>
      <c r="J6" s="17" t="s">
        <v>20</v>
      </c>
      <c r="K6" s="17" t="s">
        <v>21</v>
      </c>
      <c r="L6" s="9"/>
    </row>
    <row r="7" spans="1:12" s="8" customFormat="1" ht="11.25">
      <c r="A7" s="4">
        <v>2</v>
      </c>
      <c r="B7" s="5" t="s">
        <v>4</v>
      </c>
      <c r="C7" s="16" t="s">
        <v>14</v>
      </c>
      <c r="D7" s="18" t="s">
        <v>5</v>
      </c>
      <c r="E7" s="19" t="s">
        <v>14</v>
      </c>
      <c r="F7" s="19" t="s">
        <v>14</v>
      </c>
      <c r="G7" s="19" t="s">
        <v>14</v>
      </c>
      <c r="H7" s="19" t="s">
        <v>14</v>
      </c>
      <c r="I7" s="19" t="s">
        <v>14</v>
      </c>
      <c r="J7" s="19" t="s">
        <v>14</v>
      </c>
      <c r="K7" s="19" t="s">
        <v>14</v>
      </c>
      <c r="L7" s="9"/>
    </row>
    <row r="8" spans="1:12" s="8" customFormat="1" ht="56.25">
      <c r="A8" s="4" t="s">
        <v>6</v>
      </c>
      <c r="B8" s="5" t="s">
        <v>22</v>
      </c>
      <c r="C8" s="16" t="s">
        <v>14</v>
      </c>
      <c r="D8" s="20" t="s">
        <v>23</v>
      </c>
      <c r="E8" s="19" t="s">
        <v>14</v>
      </c>
      <c r="F8" s="19" t="s">
        <v>14</v>
      </c>
      <c r="G8" s="19" t="s">
        <v>14</v>
      </c>
      <c r="H8" s="19" t="s">
        <v>14</v>
      </c>
      <c r="I8" s="19" t="s">
        <v>14</v>
      </c>
      <c r="J8" s="19" t="s">
        <v>14</v>
      </c>
      <c r="K8" s="19" t="s">
        <v>14</v>
      </c>
      <c r="L8" s="9"/>
    </row>
    <row r="9" spans="1:12" s="8" customFormat="1" ht="22.5">
      <c r="A9" s="4" t="s">
        <v>7</v>
      </c>
      <c r="B9" s="5" t="s">
        <v>24</v>
      </c>
      <c r="C9" s="16" t="s">
        <v>14</v>
      </c>
      <c r="D9" s="17" t="s">
        <v>25</v>
      </c>
      <c r="E9" s="19" t="s">
        <v>14</v>
      </c>
      <c r="F9" s="19" t="s">
        <v>14</v>
      </c>
      <c r="G9" s="19" t="s">
        <v>14</v>
      </c>
      <c r="H9" s="19" t="s">
        <v>14</v>
      </c>
      <c r="I9" s="19" t="s">
        <v>14</v>
      </c>
      <c r="J9" s="19" t="s">
        <v>14</v>
      </c>
      <c r="K9" s="19" t="s">
        <v>14</v>
      </c>
      <c r="L9" s="9"/>
    </row>
    <row r="10" spans="1:12" s="8" customFormat="1" ht="33.75">
      <c r="A10" s="4" t="s">
        <v>8</v>
      </c>
      <c r="B10" s="5" t="s">
        <v>26</v>
      </c>
      <c r="C10" s="16" t="s">
        <v>14</v>
      </c>
      <c r="D10" s="17" t="s">
        <v>9</v>
      </c>
      <c r="E10" s="19" t="s">
        <v>14</v>
      </c>
      <c r="F10" s="19" t="s">
        <v>14</v>
      </c>
      <c r="G10" s="19" t="s">
        <v>14</v>
      </c>
      <c r="H10" s="19" t="s">
        <v>14</v>
      </c>
      <c r="I10" s="19" t="s">
        <v>14</v>
      </c>
      <c r="J10" s="19" t="s">
        <v>14</v>
      </c>
      <c r="K10" s="19" t="s">
        <v>14</v>
      </c>
      <c r="L10" s="9"/>
    </row>
    <row r="11" spans="1:12" s="8" customFormat="1" ht="22.5">
      <c r="A11" s="4" t="s">
        <v>10</v>
      </c>
      <c r="B11" s="5" t="s">
        <v>27</v>
      </c>
      <c r="C11" s="16" t="s">
        <v>14</v>
      </c>
      <c r="D11" s="18" t="s">
        <v>28</v>
      </c>
      <c r="E11" s="18" t="s">
        <v>29</v>
      </c>
      <c r="F11" s="18" t="s">
        <v>30</v>
      </c>
      <c r="G11" s="18" t="s">
        <v>30</v>
      </c>
      <c r="H11" s="18" t="s">
        <v>31</v>
      </c>
      <c r="I11" s="18" t="s">
        <v>28</v>
      </c>
      <c r="J11" s="18" t="s">
        <v>28</v>
      </c>
      <c r="K11" s="18" t="s">
        <v>29</v>
      </c>
      <c r="L11" s="9"/>
    </row>
    <row r="12" spans="1:12" s="8" customFormat="1" ht="22.5">
      <c r="A12" s="4" t="s">
        <v>32</v>
      </c>
      <c r="B12" s="5" t="s">
        <v>33</v>
      </c>
      <c r="C12" s="16" t="s">
        <v>14</v>
      </c>
      <c r="D12" s="18" t="s">
        <v>34</v>
      </c>
      <c r="E12" s="18" t="s">
        <v>35</v>
      </c>
      <c r="F12" s="18" t="s">
        <v>36</v>
      </c>
      <c r="G12" s="18" t="s">
        <v>37</v>
      </c>
      <c r="H12" s="18" t="s">
        <v>38</v>
      </c>
      <c r="I12" s="18" t="s">
        <v>39</v>
      </c>
      <c r="J12" s="18" t="s">
        <v>40</v>
      </c>
      <c r="K12" s="18" t="s">
        <v>41</v>
      </c>
      <c r="L12" s="9"/>
    </row>
    <row r="13" spans="1:12" s="8" customFormat="1" ht="56.25">
      <c r="A13" s="4" t="s">
        <v>42</v>
      </c>
      <c r="B13" s="5" t="s">
        <v>43</v>
      </c>
      <c r="C13" s="16" t="s">
        <v>44</v>
      </c>
      <c r="D13" s="21">
        <v>462780</v>
      </c>
      <c r="E13" s="21">
        <v>372940</v>
      </c>
      <c r="F13" s="21">
        <v>28540</v>
      </c>
      <c r="G13" s="21">
        <v>24960</v>
      </c>
      <c r="H13" s="21">
        <v>29820</v>
      </c>
      <c r="I13" s="21">
        <v>3760</v>
      </c>
      <c r="J13" s="21">
        <v>1430</v>
      </c>
      <c r="K13" s="21">
        <v>1330</v>
      </c>
      <c r="L13" s="9"/>
    </row>
    <row r="14" spans="1:12" s="13" customFormat="1" ht="11.25">
      <c r="A14" s="22" t="s">
        <v>45</v>
      </c>
      <c r="B14" s="23">
        <v>2008</v>
      </c>
      <c r="C14" s="24" t="s">
        <v>44</v>
      </c>
      <c r="D14" s="25">
        <v>2280</v>
      </c>
      <c r="E14" s="25">
        <v>0</v>
      </c>
      <c r="F14" s="25">
        <v>0</v>
      </c>
      <c r="G14" s="25">
        <v>0</v>
      </c>
      <c r="H14" s="25">
        <v>0</v>
      </c>
      <c r="I14" s="25">
        <v>1530</v>
      </c>
      <c r="J14" s="25">
        <v>750</v>
      </c>
      <c r="K14" s="25">
        <v>0</v>
      </c>
      <c r="L14" s="12"/>
    </row>
    <row r="15" spans="1:12" s="8" customFormat="1" ht="11.25">
      <c r="A15" s="26" t="s">
        <v>123</v>
      </c>
      <c r="B15" s="27" t="s">
        <v>46</v>
      </c>
      <c r="C15" s="16" t="s">
        <v>44</v>
      </c>
      <c r="D15" s="21">
        <v>2280</v>
      </c>
      <c r="E15" s="28">
        <v>0</v>
      </c>
      <c r="F15" s="28">
        <v>0</v>
      </c>
      <c r="G15" s="28">
        <v>0</v>
      </c>
      <c r="H15" s="28">
        <v>0</v>
      </c>
      <c r="I15" s="28">
        <v>1530</v>
      </c>
      <c r="J15" s="28">
        <v>750</v>
      </c>
      <c r="K15" s="28">
        <v>0</v>
      </c>
      <c r="L15" s="9"/>
    </row>
    <row r="16" spans="1:12" s="13" customFormat="1" ht="11.25">
      <c r="A16" s="22" t="s">
        <v>47</v>
      </c>
      <c r="B16" s="23">
        <v>2009</v>
      </c>
      <c r="C16" s="24" t="s">
        <v>44</v>
      </c>
      <c r="D16" s="25">
        <v>1970</v>
      </c>
      <c r="E16" s="25">
        <v>60</v>
      </c>
      <c r="F16" s="25">
        <v>0</v>
      </c>
      <c r="G16" s="25">
        <v>0</v>
      </c>
      <c r="H16" s="25">
        <v>0</v>
      </c>
      <c r="I16" s="25">
        <v>480</v>
      </c>
      <c r="J16" s="25">
        <v>100</v>
      </c>
      <c r="K16" s="25">
        <v>1330</v>
      </c>
      <c r="L16" s="12"/>
    </row>
    <row r="17" spans="1:12" s="8" customFormat="1" ht="11.25">
      <c r="A17" s="26" t="s">
        <v>124</v>
      </c>
      <c r="B17" s="27" t="s">
        <v>46</v>
      </c>
      <c r="C17" s="16" t="s">
        <v>44</v>
      </c>
      <c r="D17" s="21">
        <v>1910</v>
      </c>
      <c r="E17" s="28">
        <v>0</v>
      </c>
      <c r="F17" s="28">
        <v>0</v>
      </c>
      <c r="G17" s="28">
        <v>0</v>
      </c>
      <c r="H17" s="28">
        <v>0</v>
      </c>
      <c r="I17" s="28">
        <v>480</v>
      </c>
      <c r="J17" s="28">
        <v>100</v>
      </c>
      <c r="K17" s="28">
        <v>1330</v>
      </c>
      <c r="L17" s="9"/>
    </row>
    <row r="18" spans="1:12" s="8" customFormat="1" ht="11.25">
      <c r="A18" s="26" t="s">
        <v>125</v>
      </c>
      <c r="B18" s="27" t="s">
        <v>48</v>
      </c>
      <c r="C18" s="16" t="s">
        <v>44</v>
      </c>
      <c r="D18" s="21">
        <v>60</v>
      </c>
      <c r="E18" s="28">
        <v>60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9"/>
    </row>
    <row r="19" spans="1:12" s="13" customFormat="1" ht="11.25">
      <c r="A19" s="22" t="s">
        <v>49</v>
      </c>
      <c r="B19" s="23">
        <v>2010</v>
      </c>
      <c r="C19" s="24" t="s">
        <v>44</v>
      </c>
      <c r="D19" s="25">
        <v>2250</v>
      </c>
      <c r="E19" s="25">
        <v>0</v>
      </c>
      <c r="F19" s="25">
        <v>0</v>
      </c>
      <c r="G19" s="25">
        <v>0</v>
      </c>
      <c r="H19" s="25">
        <v>0</v>
      </c>
      <c r="I19" s="25">
        <v>1750</v>
      </c>
      <c r="J19" s="25">
        <v>500</v>
      </c>
      <c r="K19" s="25">
        <v>0</v>
      </c>
      <c r="L19" s="12"/>
    </row>
    <row r="20" spans="1:12" s="8" customFormat="1" ht="11.25">
      <c r="A20" s="26" t="s">
        <v>126</v>
      </c>
      <c r="B20" s="27" t="s">
        <v>46</v>
      </c>
      <c r="C20" s="16" t="s">
        <v>44</v>
      </c>
      <c r="D20" s="21">
        <v>2250</v>
      </c>
      <c r="E20" s="28">
        <v>0</v>
      </c>
      <c r="F20" s="28">
        <v>0</v>
      </c>
      <c r="G20" s="28">
        <v>0</v>
      </c>
      <c r="H20" s="28">
        <v>0</v>
      </c>
      <c r="I20" s="28">
        <v>1750</v>
      </c>
      <c r="J20" s="28">
        <v>500</v>
      </c>
      <c r="K20" s="28">
        <v>0</v>
      </c>
      <c r="L20" s="9"/>
    </row>
    <row r="21" spans="1:12" s="13" customFormat="1" ht="11.25">
      <c r="A21" s="22" t="s">
        <v>50</v>
      </c>
      <c r="B21" s="23">
        <v>2011</v>
      </c>
      <c r="C21" s="24" t="s">
        <v>44</v>
      </c>
      <c r="D21" s="25">
        <v>2770</v>
      </c>
      <c r="E21" s="25">
        <v>2530</v>
      </c>
      <c r="F21" s="25">
        <v>60</v>
      </c>
      <c r="G21" s="25">
        <v>100</v>
      </c>
      <c r="H21" s="25">
        <v>0</v>
      </c>
      <c r="I21" s="25">
        <v>0</v>
      </c>
      <c r="J21" s="25">
        <v>80</v>
      </c>
      <c r="K21" s="25">
        <v>0</v>
      </c>
      <c r="L21" s="12"/>
    </row>
    <row r="22" spans="1:12" s="8" customFormat="1" ht="11.25">
      <c r="A22" s="26" t="s">
        <v>127</v>
      </c>
      <c r="B22" s="27" t="s">
        <v>46</v>
      </c>
      <c r="C22" s="16" t="s">
        <v>44</v>
      </c>
      <c r="D22" s="21">
        <v>2750</v>
      </c>
      <c r="E22" s="28">
        <v>2510</v>
      </c>
      <c r="F22" s="28">
        <v>60</v>
      </c>
      <c r="G22" s="28">
        <v>100</v>
      </c>
      <c r="H22" s="28">
        <v>0</v>
      </c>
      <c r="I22" s="28">
        <v>0</v>
      </c>
      <c r="J22" s="28">
        <v>80</v>
      </c>
      <c r="K22" s="28">
        <v>0</v>
      </c>
      <c r="L22" s="9"/>
    </row>
    <row r="23" spans="1:12" s="8" customFormat="1" ht="11.25">
      <c r="A23" s="26" t="s">
        <v>128</v>
      </c>
      <c r="B23" s="27" t="s">
        <v>48</v>
      </c>
      <c r="C23" s="16" t="s">
        <v>44</v>
      </c>
      <c r="D23" s="21">
        <v>20</v>
      </c>
      <c r="E23" s="28">
        <v>20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9"/>
    </row>
    <row r="24" spans="1:12" s="13" customFormat="1" ht="11.25">
      <c r="A24" s="22" t="s">
        <v>51</v>
      </c>
      <c r="B24" s="23">
        <v>2012</v>
      </c>
      <c r="C24" s="24" t="s">
        <v>44</v>
      </c>
      <c r="D24" s="25">
        <v>32270</v>
      </c>
      <c r="E24" s="25">
        <v>4000</v>
      </c>
      <c r="F24" s="25">
        <v>3410</v>
      </c>
      <c r="G24" s="25">
        <v>24860</v>
      </c>
      <c r="H24" s="25">
        <v>0</v>
      </c>
      <c r="I24" s="25">
        <v>0</v>
      </c>
      <c r="J24" s="25">
        <v>0</v>
      </c>
      <c r="K24" s="25">
        <v>0</v>
      </c>
      <c r="L24" s="12"/>
    </row>
    <row r="25" spans="1:12" s="8" customFormat="1" ht="11.25">
      <c r="A25" s="26" t="s">
        <v>129</v>
      </c>
      <c r="B25" s="27" t="s">
        <v>46</v>
      </c>
      <c r="C25" s="16" t="s">
        <v>44</v>
      </c>
      <c r="D25" s="21">
        <v>3000</v>
      </c>
      <c r="E25" s="28">
        <v>3000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9"/>
    </row>
    <row r="26" spans="1:12" s="8" customFormat="1" ht="11.25">
      <c r="A26" s="26" t="s">
        <v>130</v>
      </c>
      <c r="B26" s="27" t="s">
        <v>52</v>
      </c>
      <c r="C26" s="16" t="s">
        <v>44</v>
      </c>
      <c r="D26" s="21">
        <v>1000</v>
      </c>
      <c r="E26" s="28">
        <v>1000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9"/>
    </row>
    <row r="27" spans="1:12" s="8" customFormat="1" ht="11.25">
      <c r="A27" s="26" t="s">
        <v>131</v>
      </c>
      <c r="B27" s="27" t="s">
        <v>53</v>
      </c>
      <c r="C27" s="16" t="s">
        <v>44</v>
      </c>
      <c r="D27" s="21">
        <v>28270</v>
      </c>
      <c r="E27" s="28">
        <v>0</v>
      </c>
      <c r="F27" s="28">
        <v>3410</v>
      </c>
      <c r="G27" s="28">
        <v>24860</v>
      </c>
      <c r="H27" s="28">
        <v>0</v>
      </c>
      <c r="I27" s="28">
        <v>0</v>
      </c>
      <c r="J27" s="28">
        <v>0</v>
      </c>
      <c r="K27" s="28">
        <v>0</v>
      </c>
      <c r="L27" s="9"/>
    </row>
    <row r="28" spans="1:12" s="13" customFormat="1" ht="11.25">
      <c r="A28" s="22" t="s">
        <v>54</v>
      </c>
      <c r="B28" s="23">
        <v>2013</v>
      </c>
      <c r="C28" s="24" t="s">
        <v>44</v>
      </c>
      <c r="D28" s="25">
        <v>33750</v>
      </c>
      <c r="E28" s="25">
        <v>33750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12"/>
    </row>
    <row r="29" spans="1:12" s="8" customFormat="1" ht="11.25">
      <c r="A29" s="26" t="s">
        <v>132</v>
      </c>
      <c r="B29" s="27" t="s">
        <v>46</v>
      </c>
      <c r="C29" s="16" t="s">
        <v>44</v>
      </c>
      <c r="D29" s="21">
        <v>3290</v>
      </c>
      <c r="E29" s="28">
        <v>3290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9"/>
    </row>
    <row r="30" spans="1:12" s="8" customFormat="1" ht="11.25">
      <c r="A30" s="26" t="s">
        <v>133</v>
      </c>
      <c r="B30" s="27" t="s">
        <v>55</v>
      </c>
      <c r="C30" s="16" t="s">
        <v>44</v>
      </c>
      <c r="D30" s="21">
        <v>15230</v>
      </c>
      <c r="E30" s="28">
        <v>15230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9"/>
    </row>
    <row r="31" spans="1:12" s="8" customFormat="1" ht="11.25">
      <c r="A31" s="26" t="s">
        <v>134</v>
      </c>
      <c r="B31" s="27" t="s">
        <v>53</v>
      </c>
      <c r="C31" s="16" t="s">
        <v>44</v>
      </c>
      <c r="D31" s="21">
        <v>15230</v>
      </c>
      <c r="E31" s="28">
        <v>15230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9"/>
    </row>
    <row r="32" spans="1:12" s="13" customFormat="1" ht="11.25">
      <c r="A32" s="22" t="s">
        <v>56</v>
      </c>
      <c r="B32" s="23">
        <v>2014</v>
      </c>
      <c r="C32" s="24" t="s">
        <v>44</v>
      </c>
      <c r="D32" s="25">
        <v>133390</v>
      </c>
      <c r="E32" s="25">
        <v>106760</v>
      </c>
      <c r="F32" s="25">
        <v>25070</v>
      </c>
      <c r="G32" s="25">
        <v>0</v>
      </c>
      <c r="H32" s="25">
        <v>1560</v>
      </c>
      <c r="I32" s="25">
        <v>0</v>
      </c>
      <c r="J32" s="25">
        <v>0</v>
      </c>
      <c r="K32" s="25">
        <v>0</v>
      </c>
      <c r="L32" s="12"/>
    </row>
    <row r="33" spans="1:12" s="8" customFormat="1" ht="11.25">
      <c r="A33" s="26" t="s">
        <v>135</v>
      </c>
      <c r="B33" s="27" t="s">
        <v>46</v>
      </c>
      <c r="C33" s="16" t="s">
        <v>44</v>
      </c>
      <c r="D33" s="21">
        <v>11830</v>
      </c>
      <c r="E33" s="28">
        <v>11830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9"/>
    </row>
    <row r="34" spans="1:12" s="8" customFormat="1" ht="11.25">
      <c r="A34" s="26" t="s">
        <v>136</v>
      </c>
      <c r="B34" s="27" t="s">
        <v>52</v>
      </c>
      <c r="C34" s="16" t="s">
        <v>44</v>
      </c>
      <c r="D34" s="21">
        <v>3100</v>
      </c>
      <c r="E34" s="28">
        <v>3100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9"/>
    </row>
    <row r="35" spans="1:12" s="8" customFormat="1" ht="11.25">
      <c r="A35" s="26" t="s">
        <v>137</v>
      </c>
      <c r="B35" s="27" t="s">
        <v>55</v>
      </c>
      <c r="C35" s="16" t="s">
        <v>44</v>
      </c>
      <c r="D35" s="21">
        <v>66700</v>
      </c>
      <c r="E35" s="28">
        <v>53380</v>
      </c>
      <c r="F35" s="28">
        <v>12540</v>
      </c>
      <c r="G35" s="28">
        <v>0</v>
      </c>
      <c r="H35" s="28">
        <v>780</v>
      </c>
      <c r="I35" s="28">
        <v>0</v>
      </c>
      <c r="J35" s="28">
        <v>0</v>
      </c>
      <c r="K35" s="28">
        <v>0</v>
      </c>
      <c r="L35" s="9"/>
    </row>
    <row r="36" spans="1:12" s="8" customFormat="1" ht="11.25">
      <c r="A36" s="26" t="s">
        <v>138</v>
      </c>
      <c r="B36" s="27" t="s">
        <v>53</v>
      </c>
      <c r="C36" s="16" t="s">
        <v>44</v>
      </c>
      <c r="D36" s="21">
        <v>31760</v>
      </c>
      <c r="E36" s="28">
        <v>18450</v>
      </c>
      <c r="F36" s="28">
        <v>12530</v>
      </c>
      <c r="G36" s="28">
        <v>0</v>
      </c>
      <c r="H36" s="28">
        <v>780</v>
      </c>
      <c r="I36" s="28">
        <v>0</v>
      </c>
      <c r="J36" s="28">
        <v>0</v>
      </c>
      <c r="K36" s="28">
        <v>0</v>
      </c>
      <c r="L36" s="9"/>
    </row>
    <row r="37" spans="1:12" s="8" customFormat="1" ht="11.25">
      <c r="A37" s="26" t="s">
        <v>139</v>
      </c>
      <c r="B37" s="27" t="s">
        <v>57</v>
      </c>
      <c r="C37" s="16" t="s">
        <v>44</v>
      </c>
      <c r="D37" s="21">
        <v>20000</v>
      </c>
      <c r="E37" s="28">
        <v>20000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9"/>
    </row>
    <row r="38" spans="1:12" s="13" customFormat="1" ht="11.25">
      <c r="A38" s="22" t="s">
        <v>58</v>
      </c>
      <c r="B38" s="23">
        <v>2015</v>
      </c>
      <c r="C38" s="24" t="s">
        <v>44</v>
      </c>
      <c r="D38" s="25">
        <v>90610</v>
      </c>
      <c r="E38" s="25">
        <v>79230</v>
      </c>
      <c r="F38" s="25">
        <v>0</v>
      </c>
      <c r="G38" s="25">
        <v>0</v>
      </c>
      <c r="H38" s="25">
        <v>11380</v>
      </c>
      <c r="I38" s="25">
        <v>0</v>
      </c>
      <c r="J38" s="25">
        <v>0</v>
      </c>
      <c r="K38" s="25">
        <v>0</v>
      </c>
      <c r="L38" s="12"/>
    </row>
    <row r="39" spans="1:12" s="8" customFormat="1" ht="11.25">
      <c r="A39" s="26" t="s">
        <v>140</v>
      </c>
      <c r="B39" s="27" t="s">
        <v>46</v>
      </c>
      <c r="C39" s="16" t="s">
        <v>44</v>
      </c>
      <c r="D39" s="21">
        <v>36870</v>
      </c>
      <c r="E39" s="28">
        <v>36870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9"/>
    </row>
    <row r="40" spans="1:12" s="8" customFormat="1" ht="11.25">
      <c r="A40" s="26" t="s">
        <v>141</v>
      </c>
      <c r="B40" s="27" t="s">
        <v>52</v>
      </c>
      <c r="C40" s="16" t="s">
        <v>44</v>
      </c>
      <c r="D40" s="21">
        <v>3100</v>
      </c>
      <c r="E40" s="28">
        <v>3100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9"/>
    </row>
    <row r="41" spans="1:12" s="8" customFormat="1" ht="11.25">
      <c r="A41" s="26" t="s">
        <v>142</v>
      </c>
      <c r="B41" s="27" t="s">
        <v>55</v>
      </c>
      <c r="C41" s="16" t="s">
        <v>44</v>
      </c>
      <c r="D41" s="21">
        <v>44950</v>
      </c>
      <c r="E41" s="28">
        <v>39260</v>
      </c>
      <c r="F41" s="28">
        <v>0</v>
      </c>
      <c r="G41" s="28">
        <v>0</v>
      </c>
      <c r="H41" s="28">
        <v>5690</v>
      </c>
      <c r="I41" s="28">
        <v>0</v>
      </c>
      <c r="J41" s="28">
        <v>0</v>
      </c>
      <c r="K41" s="28">
        <v>0</v>
      </c>
      <c r="L41" s="9"/>
    </row>
    <row r="42" spans="1:12" s="8" customFormat="1" ht="11.25">
      <c r="A42" s="26" t="s">
        <v>143</v>
      </c>
      <c r="B42" s="27" t="s">
        <v>53</v>
      </c>
      <c r="C42" s="16" t="s">
        <v>44</v>
      </c>
      <c r="D42" s="21">
        <v>5690</v>
      </c>
      <c r="E42" s="28">
        <v>0</v>
      </c>
      <c r="F42" s="28">
        <v>0</v>
      </c>
      <c r="G42" s="28">
        <v>0</v>
      </c>
      <c r="H42" s="28">
        <v>5690</v>
      </c>
      <c r="I42" s="28">
        <v>0</v>
      </c>
      <c r="J42" s="28">
        <v>0</v>
      </c>
      <c r="K42" s="28">
        <v>0</v>
      </c>
      <c r="L42" s="9"/>
    </row>
    <row r="43" spans="1:12" s="13" customFormat="1" ht="11.25">
      <c r="A43" s="22" t="s">
        <v>59</v>
      </c>
      <c r="B43" s="23">
        <v>2016</v>
      </c>
      <c r="C43" s="24" t="s">
        <v>44</v>
      </c>
      <c r="D43" s="25">
        <v>127880</v>
      </c>
      <c r="E43" s="25">
        <v>111000</v>
      </c>
      <c r="F43" s="25">
        <v>0</v>
      </c>
      <c r="G43" s="25">
        <v>0</v>
      </c>
      <c r="H43" s="25">
        <v>16880</v>
      </c>
      <c r="I43" s="25">
        <v>0</v>
      </c>
      <c r="J43" s="25">
        <v>0</v>
      </c>
      <c r="K43" s="25">
        <v>0</v>
      </c>
      <c r="L43" s="12"/>
    </row>
    <row r="44" spans="1:12" s="8" customFormat="1" ht="11.25">
      <c r="A44" s="26" t="s">
        <v>144</v>
      </c>
      <c r="B44" s="27" t="s">
        <v>46</v>
      </c>
      <c r="C44" s="16" t="s">
        <v>44</v>
      </c>
      <c r="D44" s="21">
        <v>50990</v>
      </c>
      <c r="E44" s="28">
        <v>50990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9"/>
    </row>
    <row r="45" spans="1:12" s="8" customFormat="1" ht="11.25">
      <c r="A45" s="26" t="s">
        <v>145</v>
      </c>
      <c r="B45" s="27" t="s">
        <v>52</v>
      </c>
      <c r="C45" s="16" t="s">
        <v>44</v>
      </c>
      <c r="D45" s="21">
        <v>3100</v>
      </c>
      <c r="E45" s="28">
        <v>3100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9"/>
    </row>
    <row r="46" spans="1:12" s="8" customFormat="1" ht="11.25">
      <c r="A46" s="26" t="s">
        <v>146</v>
      </c>
      <c r="B46" s="27" t="s">
        <v>55</v>
      </c>
      <c r="C46" s="16" t="s">
        <v>44</v>
      </c>
      <c r="D46" s="21">
        <v>63940</v>
      </c>
      <c r="E46" s="28">
        <v>55500</v>
      </c>
      <c r="F46" s="28">
        <v>0</v>
      </c>
      <c r="G46" s="28">
        <v>0</v>
      </c>
      <c r="H46" s="28">
        <v>8440</v>
      </c>
      <c r="I46" s="28">
        <v>0</v>
      </c>
      <c r="J46" s="28">
        <v>0</v>
      </c>
      <c r="K46" s="28">
        <v>0</v>
      </c>
      <c r="L46" s="9"/>
    </row>
    <row r="47" spans="1:12" s="8" customFormat="1" ht="11.25">
      <c r="A47" s="26" t="s">
        <v>147</v>
      </c>
      <c r="B47" s="27" t="s">
        <v>53</v>
      </c>
      <c r="C47" s="16" t="s">
        <v>44</v>
      </c>
      <c r="D47" s="21">
        <v>9850</v>
      </c>
      <c r="E47" s="28">
        <v>1410</v>
      </c>
      <c r="F47" s="28">
        <v>0</v>
      </c>
      <c r="G47" s="28">
        <v>0</v>
      </c>
      <c r="H47" s="28">
        <v>8440</v>
      </c>
      <c r="I47" s="28">
        <v>0</v>
      </c>
      <c r="J47" s="28">
        <v>0</v>
      </c>
      <c r="K47" s="28">
        <v>0</v>
      </c>
      <c r="L47" s="9"/>
    </row>
    <row r="48" spans="1:12" s="13" customFormat="1" ht="11.25">
      <c r="A48" s="22" t="s">
        <v>60</v>
      </c>
      <c r="B48" s="23">
        <v>2017</v>
      </c>
      <c r="C48" s="24" t="s">
        <v>44</v>
      </c>
      <c r="D48" s="25">
        <v>35610</v>
      </c>
      <c r="E48" s="25">
        <v>35610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12"/>
    </row>
    <row r="49" spans="1:12" s="8" customFormat="1" ht="11.25">
      <c r="A49" s="26" t="s">
        <v>148</v>
      </c>
      <c r="B49" s="27" t="s">
        <v>46</v>
      </c>
      <c r="C49" s="16" t="s">
        <v>44</v>
      </c>
      <c r="D49" s="21">
        <v>35610</v>
      </c>
      <c r="E49" s="28">
        <v>35610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9"/>
    </row>
    <row r="50" spans="1:12" s="8" customFormat="1" ht="22.5">
      <c r="A50" s="4" t="s">
        <v>61</v>
      </c>
      <c r="B50" s="5" t="s">
        <v>62</v>
      </c>
      <c r="C50" s="16"/>
      <c r="D50" s="19" t="s">
        <v>14</v>
      </c>
      <c r="E50" s="19" t="s">
        <v>14</v>
      </c>
      <c r="F50" s="19" t="s">
        <v>14</v>
      </c>
      <c r="G50" s="19" t="s">
        <v>14</v>
      </c>
      <c r="H50" s="19" t="s">
        <v>14</v>
      </c>
      <c r="I50" s="19" t="s">
        <v>14</v>
      </c>
      <c r="J50" s="19" t="s">
        <v>14</v>
      </c>
      <c r="K50" s="19" t="s">
        <v>14</v>
      </c>
      <c r="L50" s="9"/>
    </row>
    <row r="51" spans="1:12" s="8" customFormat="1" ht="11.25">
      <c r="A51" s="4" t="s">
        <v>63</v>
      </c>
      <c r="B51" s="6" t="s">
        <v>64</v>
      </c>
      <c r="C51" s="16" t="s">
        <v>65</v>
      </c>
      <c r="D51" s="19" t="s">
        <v>14</v>
      </c>
      <c r="E51" s="19" t="s">
        <v>14</v>
      </c>
      <c r="F51" s="19" t="s">
        <v>14</v>
      </c>
      <c r="G51" s="19" t="s">
        <v>14</v>
      </c>
      <c r="H51" s="19" t="s">
        <v>14</v>
      </c>
      <c r="I51" s="19" t="s">
        <v>14</v>
      </c>
      <c r="J51" s="19" t="s">
        <v>14</v>
      </c>
      <c r="K51" s="19" t="s">
        <v>14</v>
      </c>
      <c r="L51" s="9"/>
    </row>
    <row r="52" spans="1:12" s="8" customFormat="1" ht="11.25">
      <c r="A52" s="4" t="s">
        <v>66</v>
      </c>
      <c r="B52" s="29" t="s">
        <v>67</v>
      </c>
      <c r="C52" s="16" t="s">
        <v>65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9"/>
    </row>
    <row r="53" spans="1:12" s="8" customFormat="1" ht="11.25">
      <c r="A53" s="4" t="s">
        <v>68</v>
      </c>
      <c r="B53" s="29" t="s">
        <v>69</v>
      </c>
      <c r="C53" s="16" t="s">
        <v>65</v>
      </c>
      <c r="D53" s="30">
        <v>9.3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9"/>
    </row>
    <row r="54" spans="1:12" s="8" customFormat="1" ht="21">
      <c r="A54" s="4" t="s">
        <v>70</v>
      </c>
      <c r="B54" s="6" t="s">
        <v>71</v>
      </c>
      <c r="C54" s="16" t="s">
        <v>72</v>
      </c>
      <c r="D54" s="19" t="s">
        <v>14</v>
      </c>
      <c r="E54" s="19" t="s">
        <v>14</v>
      </c>
      <c r="F54" s="19" t="s">
        <v>14</v>
      </c>
      <c r="G54" s="19" t="s">
        <v>14</v>
      </c>
      <c r="H54" s="19" t="s">
        <v>14</v>
      </c>
      <c r="I54" s="19" t="s">
        <v>14</v>
      </c>
      <c r="J54" s="19" t="s">
        <v>14</v>
      </c>
      <c r="K54" s="19" t="s">
        <v>14</v>
      </c>
      <c r="L54" s="9"/>
    </row>
    <row r="55" spans="1:12" s="8" customFormat="1" ht="21">
      <c r="A55" s="4" t="s">
        <v>73</v>
      </c>
      <c r="B55" s="29" t="s">
        <v>67</v>
      </c>
      <c r="C55" s="16" t="s">
        <v>72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9"/>
    </row>
    <row r="56" spans="1:12" s="8" customFormat="1" ht="21">
      <c r="A56" s="4" t="s">
        <v>74</v>
      </c>
      <c r="B56" s="29" t="s">
        <v>69</v>
      </c>
      <c r="C56" s="16" t="s">
        <v>72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9"/>
    </row>
    <row r="57" spans="1:12" s="8" customFormat="1" ht="22.5">
      <c r="A57" s="4" t="s">
        <v>75</v>
      </c>
      <c r="B57" s="6" t="s">
        <v>76</v>
      </c>
      <c r="C57" s="16" t="s">
        <v>77</v>
      </c>
      <c r="D57" s="19" t="s">
        <v>14</v>
      </c>
      <c r="E57" s="19" t="s">
        <v>14</v>
      </c>
      <c r="F57" s="19" t="s">
        <v>14</v>
      </c>
      <c r="G57" s="19" t="s">
        <v>14</v>
      </c>
      <c r="H57" s="19" t="s">
        <v>14</v>
      </c>
      <c r="I57" s="19" t="s">
        <v>14</v>
      </c>
      <c r="J57" s="19" t="s">
        <v>14</v>
      </c>
      <c r="K57" s="19" t="s">
        <v>14</v>
      </c>
      <c r="L57" s="9"/>
    </row>
    <row r="58" spans="1:12" s="8" customFormat="1" ht="11.25">
      <c r="A58" s="4" t="s">
        <v>78</v>
      </c>
      <c r="B58" s="29" t="s">
        <v>67</v>
      </c>
      <c r="C58" s="16" t="s">
        <v>77</v>
      </c>
      <c r="D58" s="30">
        <v>24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9"/>
    </row>
    <row r="59" spans="1:12" s="8" customFormat="1" ht="11.25">
      <c r="A59" s="4" t="s">
        <v>79</v>
      </c>
      <c r="B59" s="29" t="s">
        <v>69</v>
      </c>
      <c r="C59" s="16" t="s">
        <v>77</v>
      </c>
      <c r="D59" s="30">
        <v>24</v>
      </c>
      <c r="E59" s="30"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9"/>
    </row>
    <row r="60" spans="1:12" s="8" customFormat="1" ht="11.25">
      <c r="A60" s="4" t="s">
        <v>80</v>
      </c>
      <c r="B60" s="6" t="s">
        <v>81</v>
      </c>
      <c r="C60" s="16" t="s">
        <v>82</v>
      </c>
      <c r="D60" s="19" t="s">
        <v>14</v>
      </c>
      <c r="E60" s="19" t="s">
        <v>14</v>
      </c>
      <c r="F60" s="19" t="s">
        <v>14</v>
      </c>
      <c r="G60" s="19" t="s">
        <v>14</v>
      </c>
      <c r="H60" s="19" t="s">
        <v>14</v>
      </c>
      <c r="I60" s="19" t="s">
        <v>14</v>
      </c>
      <c r="J60" s="19" t="s">
        <v>14</v>
      </c>
      <c r="K60" s="19" t="s">
        <v>14</v>
      </c>
      <c r="L60" s="9"/>
    </row>
    <row r="61" spans="1:12" s="8" customFormat="1" ht="11.25">
      <c r="A61" s="4" t="s">
        <v>83</v>
      </c>
      <c r="B61" s="29" t="s">
        <v>67</v>
      </c>
      <c r="C61" s="16" t="s">
        <v>82</v>
      </c>
      <c r="D61" s="30">
        <v>26.52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9"/>
    </row>
    <row r="62" spans="1:12" s="8" customFormat="1" ht="11.25">
      <c r="A62" s="4" t="s">
        <v>84</v>
      </c>
      <c r="B62" s="29" t="s">
        <v>69</v>
      </c>
      <c r="C62" s="16" t="s">
        <v>82</v>
      </c>
      <c r="D62" s="30">
        <v>15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9"/>
    </row>
    <row r="63" spans="1:12" s="8" customFormat="1" ht="22.5">
      <c r="A63" s="4" t="s">
        <v>85</v>
      </c>
      <c r="B63" s="6" t="s">
        <v>86</v>
      </c>
      <c r="C63" s="16" t="s">
        <v>82</v>
      </c>
      <c r="D63" s="19" t="s">
        <v>14</v>
      </c>
      <c r="E63" s="19" t="s">
        <v>14</v>
      </c>
      <c r="F63" s="19" t="s">
        <v>14</v>
      </c>
      <c r="G63" s="19" t="s">
        <v>14</v>
      </c>
      <c r="H63" s="19" t="s">
        <v>14</v>
      </c>
      <c r="I63" s="19" t="s">
        <v>14</v>
      </c>
      <c r="J63" s="19" t="s">
        <v>14</v>
      </c>
      <c r="K63" s="19" t="s">
        <v>14</v>
      </c>
      <c r="L63" s="9"/>
    </row>
    <row r="64" spans="1:12" s="8" customFormat="1" ht="11.25">
      <c r="A64" s="4" t="s">
        <v>87</v>
      </c>
      <c r="B64" s="29" t="s">
        <v>67</v>
      </c>
      <c r="C64" s="16" t="s">
        <v>82</v>
      </c>
      <c r="D64" s="30">
        <v>71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9"/>
    </row>
    <row r="65" spans="1:12" s="8" customFormat="1" ht="11.25">
      <c r="A65" s="4" t="s">
        <v>88</v>
      </c>
      <c r="B65" s="29" t="s">
        <v>69</v>
      </c>
      <c r="C65" s="16" t="s">
        <v>82</v>
      </c>
      <c r="D65" s="30">
        <v>100</v>
      </c>
      <c r="E65" s="30"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9"/>
    </row>
    <row r="66" spans="1:12" s="8" customFormat="1" ht="22.5">
      <c r="A66" s="4" t="s">
        <v>89</v>
      </c>
      <c r="B66" s="6" t="s">
        <v>90</v>
      </c>
      <c r="C66" s="16" t="s">
        <v>91</v>
      </c>
      <c r="D66" s="19" t="s">
        <v>14</v>
      </c>
      <c r="E66" s="19" t="s">
        <v>14</v>
      </c>
      <c r="F66" s="19" t="s">
        <v>14</v>
      </c>
      <c r="G66" s="19" t="s">
        <v>14</v>
      </c>
      <c r="H66" s="19" t="s">
        <v>14</v>
      </c>
      <c r="I66" s="19" t="s">
        <v>14</v>
      </c>
      <c r="J66" s="19" t="s">
        <v>14</v>
      </c>
      <c r="K66" s="19" t="s">
        <v>14</v>
      </c>
      <c r="L66" s="9"/>
    </row>
    <row r="67" spans="1:12" s="8" customFormat="1" ht="11.25">
      <c r="A67" s="4" t="s">
        <v>92</v>
      </c>
      <c r="B67" s="29" t="s">
        <v>67</v>
      </c>
      <c r="C67" s="16" t="s">
        <v>91</v>
      </c>
      <c r="D67" s="31">
        <v>125845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9"/>
    </row>
    <row r="68" spans="1:12" s="8" customFormat="1" ht="11.25">
      <c r="A68" s="4" t="s">
        <v>93</v>
      </c>
      <c r="B68" s="29" t="s">
        <v>69</v>
      </c>
      <c r="C68" s="16" t="s">
        <v>91</v>
      </c>
      <c r="D68" s="31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9"/>
    </row>
    <row r="69" spans="1:12" s="8" customFormat="1" ht="11.25">
      <c r="A69" s="4" t="s">
        <v>94</v>
      </c>
      <c r="B69" s="6" t="s">
        <v>95</v>
      </c>
      <c r="C69" s="16" t="s">
        <v>96</v>
      </c>
      <c r="D69" s="19" t="s">
        <v>14</v>
      </c>
      <c r="E69" s="19" t="s">
        <v>14</v>
      </c>
      <c r="F69" s="19" t="s">
        <v>14</v>
      </c>
      <c r="G69" s="19" t="s">
        <v>14</v>
      </c>
      <c r="H69" s="19" t="s">
        <v>14</v>
      </c>
      <c r="I69" s="19" t="s">
        <v>14</v>
      </c>
      <c r="J69" s="19" t="s">
        <v>14</v>
      </c>
      <c r="K69" s="19" t="s">
        <v>14</v>
      </c>
      <c r="L69" s="9"/>
    </row>
    <row r="70" spans="1:12" s="8" customFormat="1" ht="11.25">
      <c r="A70" s="4" t="s">
        <v>97</v>
      </c>
      <c r="B70" s="29" t="s">
        <v>67</v>
      </c>
      <c r="C70" s="16" t="s">
        <v>96</v>
      </c>
      <c r="D70" s="30">
        <v>108.47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9"/>
    </row>
    <row r="71" spans="1:12" s="8" customFormat="1" ht="11.25">
      <c r="A71" s="4" t="s">
        <v>98</v>
      </c>
      <c r="B71" s="29" t="s">
        <v>69</v>
      </c>
      <c r="C71" s="16" t="s">
        <v>96</v>
      </c>
      <c r="D71" s="30">
        <v>75</v>
      </c>
      <c r="E71" s="30">
        <v>0</v>
      </c>
      <c r="F71" s="30">
        <v>0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9"/>
    </row>
    <row r="72" spans="1:12" s="8" customFormat="1" ht="22.5">
      <c r="A72" s="4" t="s">
        <v>99</v>
      </c>
      <c r="B72" s="6" t="s">
        <v>100</v>
      </c>
      <c r="C72" s="16" t="s">
        <v>101</v>
      </c>
      <c r="D72" s="19" t="s">
        <v>14</v>
      </c>
      <c r="E72" s="19" t="s">
        <v>14</v>
      </c>
      <c r="F72" s="19" t="s">
        <v>14</v>
      </c>
      <c r="G72" s="19" t="s">
        <v>14</v>
      </c>
      <c r="H72" s="19" t="s">
        <v>14</v>
      </c>
      <c r="I72" s="19" t="s">
        <v>14</v>
      </c>
      <c r="J72" s="19" t="s">
        <v>14</v>
      </c>
      <c r="K72" s="19" t="s">
        <v>14</v>
      </c>
      <c r="L72" s="9"/>
    </row>
    <row r="73" spans="1:12" s="8" customFormat="1" ht="11.25">
      <c r="A73" s="4" t="s">
        <v>102</v>
      </c>
      <c r="B73" s="29" t="s">
        <v>67</v>
      </c>
      <c r="C73" s="16" t="s">
        <v>101</v>
      </c>
      <c r="D73" s="30">
        <v>1.54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9"/>
    </row>
    <row r="74" spans="1:12" s="8" customFormat="1" ht="11.25">
      <c r="A74" s="4" t="s">
        <v>103</v>
      </c>
      <c r="B74" s="29" t="s">
        <v>69</v>
      </c>
      <c r="C74" s="16" t="s">
        <v>101</v>
      </c>
      <c r="D74" s="30">
        <v>0.34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9"/>
    </row>
    <row r="75" spans="1:12" s="8" customFormat="1" ht="22.5">
      <c r="A75" s="4" t="s">
        <v>104</v>
      </c>
      <c r="B75" s="6" t="s">
        <v>105</v>
      </c>
      <c r="C75" s="16" t="s">
        <v>106</v>
      </c>
      <c r="D75" s="19" t="s">
        <v>14</v>
      </c>
      <c r="E75" s="19" t="s">
        <v>14</v>
      </c>
      <c r="F75" s="19" t="s">
        <v>14</v>
      </c>
      <c r="G75" s="19" t="s">
        <v>14</v>
      </c>
      <c r="H75" s="19" t="s">
        <v>14</v>
      </c>
      <c r="I75" s="19" t="s">
        <v>14</v>
      </c>
      <c r="J75" s="19" t="s">
        <v>14</v>
      </c>
      <c r="K75" s="19" t="s">
        <v>14</v>
      </c>
      <c r="L75" s="9"/>
    </row>
    <row r="76" spans="1:12" s="8" customFormat="1" ht="11.25">
      <c r="A76" s="4" t="s">
        <v>107</v>
      </c>
      <c r="B76" s="29" t="s">
        <v>67</v>
      </c>
      <c r="C76" s="16" t="s">
        <v>106</v>
      </c>
      <c r="D76" s="30">
        <v>0.1</v>
      </c>
      <c r="E76" s="30"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9"/>
    </row>
    <row r="77" spans="1:12" s="8" customFormat="1" ht="11.25">
      <c r="A77" s="4" t="s">
        <v>108</v>
      </c>
      <c r="B77" s="29" t="s">
        <v>69</v>
      </c>
      <c r="C77" s="16" t="s">
        <v>106</v>
      </c>
      <c r="D77" s="30">
        <v>0.9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9"/>
    </row>
    <row r="78" spans="1:12" s="8" customFormat="1" ht="11.25">
      <c r="A78" s="4" t="s">
        <v>109</v>
      </c>
      <c r="B78" s="6" t="s">
        <v>110</v>
      </c>
      <c r="C78" s="16" t="s">
        <v>111</v>
      </c>
      <c r="D78" s="19" t="s">
        <v>14</v>
      </c>
      <c r="E78" s="19" t="s">
        <v>14</v>
      </c>
      <c r="F78" s="19" t="s">
        <v>14</v>
      </c>
      <c r="G78" s="19" t="s">
        <v>14</v>
      </c>
      <c r="H78" s="19" t="s">
        <v>14</v>
      </c>
      <c r="I78" s="19" t="s">
        <v>14</v>
      </c>
      <c r="J78" s="19" t="s">
        <v>14</v>
      </c>
      <c r="K78" s="19" t="s">
        <v>14</v>
      </c>
      <c r="L78" s="9"/>
    </row>
    <row r="79" spans="1:12" s="8" customFormat="1" ht="11.25">
      <c r="A79" s="4" t="s">
        <v>112</v>
      </c>
      <c r="B79" s="29" t="s">
        <v>67</v>
      </c>
      <c r="C79" s="16" t="s">
        <v>111</v>
      </c>
      <c r="D79" s="30">
        <v>517.03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9"/>
    </row>
    <row r="80" spans="1:12" s="8" customFormat="1" ht="11.25">
      <c r="A80" s="4" t="s">
        <v>113</v>
      </c>
      <c r="B80" s="29" t="s">
        <v>69</v>
      </c>
      <c r="C80" s="16" t="s">
        <v>111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9"/>
    </row>
    <row r="81" spans="1:12" s="8" customFormat="1" ht="22.5">
      <c r="A81" s="4" t="s">
        <v>114</v>
      </c>
      <c r="B81" s="5" t="s">
        <v>115</v>
      </c>
      <c r="C81" s="16" t="s">
        <v>44</v>
      </c>
      <c r="D81" s="19" t="s">
        <v>14</v>
      </c>
      <c r="E81" s="19" t="s">
        <v>14</v>
      </c>
      <c r="F81" s="19" t="s">
        <v>14</v>
      </c>
      <c r="G81" s="19" t="s">
        <v>14</v>
      </c>
      <c r="H81" s="19" t="s">
        <v>14</v>
      </c>
      <c r="I81" s="19" t="s">
        <v>14</v>
      </c>
      <c r="J81" s="19" t="s">
        <v>14</v>
      </c>
      <c r="K81" s="19" t="s">
        <v>14</v>
      </c>
      <c r="L81" s="9"/>
    </row>
    <row r="82" spans="1:12" s="8" customFormat="1" ht="22.5">
      <c r="A82" s="4" t="s">
        <v>116</v>
      </c>
      <c r="B82" s="6" t="s">
        <v>117</v>
      </c>
      <c r="C82" s="16" t="s">
        <v>44</v>
      </c>
      <c r="D82" s="21">
        <v>2593.42</v>
      </c>
      <c r="E82" s="21">
        <v>2593.42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9"/>
    </row>
    <row r="83" spans="1:12" s="8" customFormat="1" ht="11.25">
      <c r="A83" s="26" t="s">
        <v>149</v>
      </c>
      <c r="B83" s="29" t="s">
        <v>118</v>
      </c>
      <c r="C83" s="16" t="s">
        <v>44</v>
      </c>
      <c r="D83" s="21">
        <v>2118.64</v>
      </c>
      <c r="E83" s="21">
        <v>2118.64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9"/>
    </row>
    <row r="84" spans="1:12" s="8" customFormat="1" ht="11.25">
      <c r="A84" s="26" t="s">
        <v>150</v>
      </c>
      <c r="B84" s="29" t="s">
        <v>119</v>
      </c>
      <c r="C84" s="16" t="s">
        <v>44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9"/>
    </row>
    <row r="85" spans="1:12" s="8" customFormat="1" ht="11.25">
      <c r="A85" s="26" t="s">
        <v>151</v>
      </c>
      <c r="B85" s="29" t="s">
        <v>120</v>
      </c>
      <c r="C85" s="16" t="s">
        <v>44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9"/>
    </row>
    <row r="86" spans="1:12" s="8" customFormat="1" ht="11.25">
      <c r="A86" s="26" t="s">
        <v>152</v>
      </c>
      <c r="B86" s="29" t="s">
        <v>121</v>
      </c>
      <c r="C86" s="16" t="s">
        <v>44</v>
      </c>
      <c r="D86" s="21">
        <v>474.78</v>
      </c>
      <c r="E86" s="21">
        <v>474.78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9"/>
    </row>
    <row r="87" spans="1:12" s="8" customFormat="1" ht="11.25">
      <c r="A87" s="4" t="s">
        <v>122</v>
      </c>
      <c r="B87" s="32" t="s">
        <v>46</v>
      </c>
      <c r="C87" s="16" t="s">
        <v>44</v>
      </c>
      <c r="D87" s="21">
        <v>2593.42</v>
      </c>
      <c r="E87" s="21">
        <v>2593.42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9"/>
    </row>
    <row r="88" spans="1:12" s="8" customFormat="1" ht="11.25">
      <c r="A88" s="26" t="s">
        <v>153</v>
      </c>
      <c r="B88" s="29" t="s">
        <v>118</v>
      </c>
      <c r="C88" s="16" t="s">
        <v>44</v>
      </c>
      <c r="D88" s="21">
        <v>2118.64</v>
      </c>
      <c r="E88" s="28">
        <v>2118.64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9"/>
    </row>
    <row r="89" spans="1:12" s="8" customFormat="1" ht="11.25">
      <c r="A89" s="26" t="s">
        <v>154</v>
      </c>
      <c r="B89" s="29" t="s">
        <v>119</v>
      </c>
      <c r="C89" s="16" t="s">
        <v>44</v>
      </c>
      <c r="D89" s="21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9"/>
    </row>
    <row r="90" spans="1:12" s="8" customFormat="1" ht="11.25">
      <c r="A90" s="26" t="s">
        <v>155</v>
      </c>
      <c r="B90" s="29" t="s">
        <v>120</v>
      </c>
      <c r="C90" s="16" t="s">
        <v>44</v>
      </c>
      <c r="D90" s="21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9"/>
    </row>
    <row r="91" spans="1:12" s="8" customFormat="1" ht="11.25">
      <c r="A91" s="26" t="s">
        <v>156</v>
      </c>
      <c r="B91" s="29" t="s">
        <v>121</v>
      </c>
      <c r="C91" s="16" t="s">
        <v>44</v>
      </c>
      <c r="D91" s="21">
        <v>474.78</v>
      </c>
      <c r="E91" s="28">
        <v>474.78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9"/>
    </row>
  </sheetData>
  <mergeCells count="2">
    <mergeCell ref="A3:K3"/>
    <mergeCell ref="A2:K2"/>
  </mergeCells>
  <dataValidations count="8">
    <dataValidation type="list" allowBlank="1" showInputMessage="1" showErrorMessage="1" prompt="Выберите значение из списка" errorTitle="Ошибка" error="Выберите значение из списка" sqref="B87 B49 B44:B47 B39:B42 B33:B37 B15 B17:B18 B20 B22:B23 B25:B27 B29:B31">
      <formula1>source_of_funding</formula1>
    </dataValidation>
    <dataValidation type="decimal" allowBlank="1" showErrorMessage="1" errorTitle="Ошибка" error="Допускается ввод только неотрицательных чисел!" sqref="D88:K91 D52:K53 E67:K68 D79:K80 D70:K71 D73:K74 D76:K77 D58:K59 D49:K49 D44:K47 D39:K42 D33:K37 D15:K15 D17:K18 D20:K20 D22:K23 D25:K27 D29:K31 D55:K56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67:D68">
      <formula1>0</formula1>
      <formula2>9.99999999999999E+23</formula2>
    </dataValidation>
    <dataValidation type="decimal" allowBlank="1" showInputMessage="1" showErrorMessage="1" error="Введите значение от 0 до 100%" sqref="D61:K62 D64:K65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D9:D10 D6:K6">
      <formula1>900</formula1>
    </dataValidation>
    <dataValidation type="whole" allowBlank="1" showInputMessage="1" showErrorMessage="1" prompt="укажите год реализации инвестиционной программы" errorTitle="Ошибка" error="Введите год с 2000 по 2025!" sqref="B48 B43 B38 B32 B14 B16 B19 B21 B24 B28">
      <formula1>2000</formula1>
      <formula2>2025</formula2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D8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7 D11:K12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8"/>
  <sheetViews>
    <sheetView showZeros="0" tabSelected="1" workbookViewId="0" topLeftCell="A73">
      <selection activeCell="D104" sqref="D104:E104"/>
    </sheetView>
  </sheetViews>
  <sheetFormatPr defaultColWidth="9.00390625" defaultRowHeight="15.75"/>
  <cols>
    <col min="1" max="1" width="5.50390625" style="0" bestFit="1" customWidth="1"/>
    <col min="2" max="2" width="34.00390625" style="0" customWidth="1"/>
    <col min="3" max="3" width="9.125" style="7" bestFit="1" customWidth="1"/>
    <col min="4" max="4" width="28.50390625" style="0" customWidth="1"/>
    <col min="5" max="7" width="16.75390625" style="0" customWidth="1"/>
  </cols>
  <sheetData>
    <row r="2" spans="1:7" s="1" customFormat="1" ht="15.75">
      <c r="A2" s="38" t="s">
        <v>0</v>
      </c>
      <c r="B2" s="38"/>
      <c r="C2" s="38"/>
      <c r="D2" s="38"/>
      <c r="E2" s="38"/>
      <c r="F2" s="38"/>
      <c r="G2" s="38"/>
    </row>
    <row r="3" spans="1:7" ht="15.75">
      <c r="A3" s="37" t="s">
        <v>187</v>
      </c>
      <c r="B3" s="37"/>
      <c r="C3" s="37"/>
      <c r="D3" s="37"/>
      <c r="E3" s="37"/>
      <c r="F3" s="37"/>
      <c r="G3" s="37"/>
    </row>
    <row r="6" spans="1:7" s="8" customFormat="1" ht="21">
      <c r="A6" s="34" t="s">
        <v>1</v>
      </c>
      <c r="B6" s="35" t="s">
        <v>11</v>
      </c>
      <c r="C6" s="36" t="s">
        <v>12</v>
      </c>
      <c r="D6" s="35" t="s">
        <v>2</v>
      </c>
      <c r="E6" s="35" t="s">
        <v>157</v>
      </c>
      <c r="F6" s="35" t="s">
        <v>158</v>
      </c>
      <c r="G6" s="35" t="s">
        <v>159</v>
      </c>
    </row>
    <row r="7" spans="1:8" s="8" customFormat="1" ht="101.25">
      <c r="A7" s="4">
        <v>1</v>
      </c>
      <c r="B7" s="5" t="s">
        <v>13</v>
      </c>
      <c r="C7" s="16" t="s">
        <v>14</v>
      </c>
      <c r="D7" s="17" t="s">
        <v>3</v>
      </c>
      <c r="E7" s="17" t="s">
        <v>164</v>
      </c>
      <c r="F7" s="17" t="s">
        <v>165</v>
      </c>
      <c r="G7" s="17" t="s">
        <v>166</v>
      </c>
      <c r="H7" s="10"/>
    </row>
    <row r="8" spans="1:8" s="8" customFormat="1" ht="22.5">
      <c r="A8" s="4">
        <v>2</v>
      </c>
      <c r="B8" s="5" t="s">
        <v>4</v>
      </c>
      <c r="C8" s="16" t="s">
        <v>14</v>
      </c>
      <c r="D8" s="18" t="s">
        <v>5</v>
      </c>
      <c r="E8" s="19" t="s">
        <v>14</v>
      </c>
      <c r="F8" s="19" t="s">
        <v>14</v>
      </c>
      <c r="G8" s="19" t="s">
        <v>14</v>
      </c>
      <c r="H8" s="10"/>
    </row>
    <row r="9" spans="1:8" s="8" customFormat="1" ht="45">
      <c r="A9" s="4" t="s">
        <v>6</v>
      </c>
      <c r="B9" s="5" t="s">
        <v>22</v>
      </c>
      <c r="C9" s="16" t="s">
        <v>14</v>
      </c>
      <c r="D9" s="20" t="s">
        <v>23</v>
      </c>
      <c r="E9" s="19" t="s">
        <v>14</v>
      </c>
      <c r="F9" s="19" t="s">
        <v>14</v>
      </c>
      <c r="G9" s="19" t="s">
        <v>14</v>
      </c>
      <c r="H9" s="10"/>
    </row>
    <row r="10" spans="1:8" s="8" customFormat="1" ht="33.75">
      <c r="A10" s="4" t="s">
        <v>7</v>
      </c>
      <c r="B10" s="5" t="s">
        <v>24</v>
      </c>
      <c r="C10" s="16" t="s">
        <v>14</v>
      </c>
      <c r="D10" s="17" t="s">
        <v>25</v>
      </c>
      <c r="E10" s="19" t="s">
        <v>14</v>
      </c>
      <c r="F10" s="19" t="s">
        <v>14</v>
      </c>
      <c r="G10" s="19" t="s">
        <v>14</v>
      </c>
      <c r="H10" s="10"/>
    </row>
    <row r="11" spans="1:8" s="8" customFormat="1" ht="33.75">
      <c r="A11" s="4" t="s">
        <v>8</v>
      </c>
      <c r="B11" s="5" t="s">
        <v>26</v>
      </c>
      <c r="C11" s="16" t="s">
        <v>14</v>
      </c>
      <c r="D11" s="17" t="s">
        <v>9</v>
      </c>
      <c r="E11" s="19" t="s">
        <v>14</v>
      </c>
      <c r="F11" s="19" t="s">
        <v>14</v>
      </c>
      <c r="G11" s="19" t="s">
        <v>14</v>
      </c>
      <c r="H11" s="10"/>
    </row>
    <row r="12" spans="1:8" s="8" customFormat="1" ht="22.5">
      <c r="A12" s="4" t="s">
        <v>10</v>
      </c>
      <c r="B12" s="5" t="s">
        <v>27</v>
      </c>
      <c r="C12" s="16" t="s">
        <v>14</v>
      </c>
      <c r="D12" s="18" t="s">
        <v>28</v>
      </c>
      <c r="E12" s="18" t="s">
        <v>29</v>
      </c>
      <c r="F12" s="18" t="s">
        <v>28</v>
      </c>
      <c r="G12" s="18" t="s">
        <v>28</v>
      </c>
      <c r="H12" s="10"/>
    </row>
    <row r="13" spans="1:8" s="8" customFormat="1" ht="22.5">
      <c r="A13" s="4" t="s">
        <v>32</v>
      </c>
      <c r="B13" s="5" t="s">
        <v>33</v>
      </c>
      <c r="C13" s="16" t="s">
        <v>14</v>
      </c>
      <c r="D13" s="18" t="s">
        <v>34</v>
      </c>
      <c r="E13" s="18" t="s">
        <v>34</v>
      </c>
      <c r="F13" s="18" t="s">
        <v>41</v>
      </c>
      <c r="G13" s="18" t="s">
        <v>39</v>
      </c>
      <c r="H13" s="10"/>
    </row>
    <row r="14" spans="1:8" s="8" customFormat="1" ht="67.5">
      <c r="A14" s="4" t="s">
        <v>42</v>
      </c>
      <c r="B14" s="5" t="s">
        <v>43</v>
      </c>
      <c r="C14" s="16" t="s">
        <v>44</v>
      </c>
      <c r="D14" s="21">
        <v>503570</v>
      </c>
      <c r="E14" s="21">
        <v>498110</v>
      </c>
      <c r="F14" s="21">
        <v>3370</v>
      </c>
      <c r="G14" s="21">
        <v>2090</v>
      </c>
      <c r="H14" s="10"/>
    </row>
    <row r="15" spans="1:8" s="13" customFormat="1" ht="11.25">
      <c r="A15" s="22" t="s">
        <v>45</v>
      </c>
      <c r="B15" s="23">
        <v>2008</v>
      </c>
      <c r="C15" s="24" t="s">
        <v>44</v>
      </c>
      <c r="D15" s="25">
        <v>1640</v>
      </c>
      <c r="E15" s="25">
        <v>0</v>
      </c>
      <c r="F15" s="25">
        <v>1540</v>
      </c>
      <c r="G15" s="25">
        <v>100</v>
      </c>
      <c r="H15" s="33"/>
    </row>
    <row r="16" spans="1:8" s="8" customFormat="1" ht="11.25">
      <c r="A16" s="26" t="s">
        <v>123</v>
      </c>
      <c r="B16" s="27" t="s">
        <v>46</v>
      </c>
      <c r="C16" s="16" t="s">
        <v>44</v>
      </c>
      <c r="D16" s="21">
        <v>1640</v>
      </c>
      <c r="E16" s="28">
        <v>0</v>
      </c>
      <c r="F16" s="28">
        <v>1540</v>
      </c>
      <c r="G16" s="28">
        <v>100</v>
      </c>
      <c r="H16" s="10"/>
    </row>
    <row r="17" spans="1:8" s="13" customFormat="1" ht="11.25">
      <c r="A17" s="22" t="s">
        <v>47</v>
      </c>
      <c r="B17" s="23">
        <v>2009</v>
      </c>
      <c r="C17" s="24" t="s">
        <v>44</v>
      </c>
      <c r="D17" s="25">
        <v>3740</v>
      </c>
      <c r="E17" s="25">
        <v>880</v>
      </c>
      <c r="F17" s="25">
        <v>1830</v>
      </c>
      <c r="G17" s="25">
        <v>1030</v>
      </c>
      <c r="H17" s="33"/>
    </row>
    <row r="18" spans="1:8" s="8" customFormat="1" ht="11.25">
      <c r="A18" s="26" t="s">
        <v>124</v>
      </c>
      <c r="B18" s="27" t="s">
        <v>46</v>
      </c>
      <c r="C18" s="16" t="s">
        <v>44</v>
      </c>
      <c r="D18" s="21">
        <v>2860</v>
      </c>
      <c r="E18" s="28">
        <v>0</v>
      </c>
      <c r="F18" s="28">
        <v>1830</v>
      </c>
      <c r="G18" s="28">
        <v>1030</v>
      </c>
      <c r="H18" s="10"/>
    </row>
    <row r="19" spans="1:8" s="8" customFormat="1" ht="11.25">
      <c r="A19" s="26" t="s">
        <v>125</v>
      </c>
      <c r="B19" s="27" t="s">
        <v>48</v>
      </c>
      <c r="C19" s="16" t="s">
        <v>44</v>
      </c>
      <c r="D19" s="21">
        <v>880</v>
      </c>
      <c r="E19" s="28">
        <v>880</v>
      </c>
      <c r="F19" s="28">
        <v>0</v>
      </c>
      <c r="G19" s="28">
        <v>0</v>
      </c>
      <c r="H19" s="10"/>
    </row>
    <row r="20" spans="1:8" s="13" customFormat="1" ht="11.25">
      <c r="A20" s="22" t="s">
        <v>49</v>
      </c>
      <c r="B20" s="23">
        <v>2010</v>
      </c>
      <c r="C20" s="24" t="s">
        <v>44</v>
      </c>
      <c r="D20" s="25">
        <v>2460</v>
      </c>
      <c r="E20" s="25">
        <v>1500</v>
      </c>
      <c r="F20" s="25">
        <v>0</v>
      </c>
      <c r="G20" s="25">
        <v>960</v>
      </c>
      <c r="H20" s="33"/>
    </row>
    <row r="21" spans="1:8" s="8" customFormat="1" ht="11.25">
      <c r="A21" s="26" t="s">
        <v>126</v>
      </c>
      <c r="B21" s="27" t="s">
        <v>46</v>
      </c>
      <c r="C21" s="16" t="s">
        <v>44</v>
      </c>
      <c r="D21" s="21">
        <v>2460</v>
      </c>
      <c r="E21" s="28">
        <v>1500</v>
      </c>
      <c r="F21" s="28">
        <v>0</v>
      </c>
      <c r="G21" s="28">
        <v>960</v>
      </c>
      <c r="H21" s="10"/>
    </row>
    <row r="22" spans="1:8" s="13" customFormat="1" ht="11.25">
      <c r="A22" s="22" t="s">
        <v>50</v>
      </c>
      <c r="B22" s="23">
        <v>2011</v>
      </c>
      <c r="C22" s="24" t="s">
        <v>44</v>
      </c>
      <c r="D22" s="25">
        <v>2220</v>
      </c>
      <c r="E22" s="25">
        <v>2220</v>
      </c>
      <c r="F22" s="25">
        <v>0</v>
      </c>
      <c r="G22" s="25">
        <v>0</v>
      </c>
      <c r="H22" s="33"/>
    </row>
    <row r="23" spans="1:8" s="8" customFormat="1" ht="11.25">
      <c r="A23" s="26" t="s">
        <v>127</v>
      </c>
      <c r="B23" s="27" t="s">
        <v>46</v>
      </c>
      <c r="C23" s="16" t="s">
        <v>44</v>
      </c>
      <c r="D23" s="21">
        <v>2210</v>
      </c>
      <c r="E23" s="28">
        <v>2210</v>
      </c>
      <c r="F23" s="28">
        <v>0</v>
      </c>
      <c r="G23" s="28">
        <v>0</v>
      </c>
      <c r="H23" s="10"/>
    </row>
    <row r="24" spans="1:8" s="8" customFormat="1" ht="11.25">
      <c r="A24" s="26" t="s">
        <v>128</v>
      </c>
      <c r="B24" s="27" t="s">
        <v>48</v>
      </c>
      <c r="C24" s="16" t="s">
        <v>44</v>
      </c>
      <c r="D24" s="21">
        <v>10</v>
      </c>
      <c r="E24" s="28">
        <v>10</v>
      </c>
      <c r="F24" s="28">
        <v>0</v>
      </c>
      <c r="G24" s="28">
        <v>0</v>
      </c>
      <c r="H24" s="10"/>
    </row>
    <row r="25" spans="1:8" s="13" customFormat="1" ht="11.25">
      <c r="A25" s="22" t="s">
        <v>51</v>
      </c>
      <c r="B25" s="23">
        <v>2012</v>
      </c>
      <c r="C25" s="24" t="s">
        <v>44</v>
      </c>
      <c r="D25" s="25">
        <v>1700</v>
      </c>
      <c r="E25" s="25">
        <v>1700</v>
      </c>
      <c r="F25" s="25">
        <v>0</v>
      </c>
      <c r="G25" s="25">
        <v>0</v>
      </c>
      <c r="H25" s="33"/>
    </row>
    <row r="26" spans="1:8" s="8" customFormat="1" ht="11.25">
      <c r="A26" s="26" t="s">
        <v>129</v>
      </c>
      <c r="B26" s="27" t="s">
        <v>46</v>
      </c>
      <c r="C26" s="16" t="s">
        <v>44</v>
      </c>
      <c r="D26" s="21">
        <v>1700</v>
      </c>
      <c r="E26" s="28">
        <v>1700</v>
      </c>
      <c r="F26" s="28">
        <v>0</v>
      </c>
      <c r="G26" s="28">
        <v>0</v>
      </c>
      <c r="H26" s="10"/>
    </row>
    <row r="27" spans="1:8" s="13" customFormat="1" ht="11.25">
      <c r="A27" s="22" t="s">
        <v>54</v>
      </c>
      <c r="B27" s="23">
        <v>2013</v>
      </c>
      <c r="C27" s="24" t="s">
        <v>44</v>
      </c>
      <c r="D27" s="25">
        <v>15000</v>
      </c>
      <c r="E27" s="25">
        <v>15000</v>
      </c>
      <c r="F27" s="25">
        <v>0</v>
      </c>
      <c r="G27" s="25">
        <v>0</v>
      </c>
      <c r="H27" s="33"/>
    </row>
    <row r="28" spans="1:8" s="8" customFormat="1" ht="11.25">
      <c r="A28" s="26" t="s">
        <v>132</v>
      </c>
      <c r="B28" s="27" t="s">
        <v>46</v>
      </c>
      <c r="C28" s="16" t="s">
        <v>44</v>
      </c>
      <c r="D28" s="21">
        <v>3760</v>
      </c>
      <c r="E28" s="28">
        <v>3760</v>
      </c>
      <c r="F28" s="28">
        <v>0</v>
      </c>
      <c r="G28" s="28">
        <v>0</v>
      </c>
      <c r="H28" s="10"/>
    </row>
    <row r="29" spans="1:8" s="8" customFormat="1" ht="11.25">
      <c r="A29" s="26" t="s">
        <v>133</v>
      </c>
      <c r="B29" s="27" t="s">
        <v>55</v>
      </c>
      <c r="C29" s="16" t="s">
        <v>44</v>
      </c>
      <c r="D29" s="21">
        <v>7500</v>
      </c>
      <c r="E29" s="28">
        <v>7500</v>
      </c>
      <c r="F29" s="28">
        <v>0</v>
      </c>
      <c r="G29" s="28">
        <v>0</v>
      </c>
      <c r="H29" s="10"/>
    </row>
    <row r="30" spans="1:8" s="8" customFormat="1" ht="11.25">
      <c r="A30" s="26" t="s">
        <v>134</v>
      </c>
      <c r="B30" s="27" t="s">
        <v>53</v>
      </c>
      <c r="C30" s="16" t="s">
        <v>44</v>
      </c>
      <c r="D30" s="21">
        <v>3740</v>
      </c>
      <c r="E30" s="28">
        <v>3740</v>
      </c>
      <c r="F30" s="28">
        <v>0</v>
      </c>
      <c r="G30" s="28">
        <v>0</v>
      </c>
      <c r="H30" s="10"/>
    </row>
    <row r="31" spans="1:8" s="13" customFormat="1" ht="11.25">
      <c r="A31" s="22" t="s">
        <v>56</v>
      </c>
      <c r="B31" s="23">
        <v>2014</v>
      </c>
      <c r="C31" s="24" t="s">
        <v>44</v>
      </c>
      <c r="D31" s="25">
        <v>35440</v>
      </c>
      <c r="E31" s="25">
        <v>35440</v>
      </c>
      <c r="F31" s="25">
        <v>0</v>
      </c>
      <c r="G31" s="25">
        <v>0</v>
      </c>
      <c r="H31" s="33"/>
    </row>
    <row r="32" spans="1:8" s="8" customFormat="1" ht="11.25">
      <c r="A32" s="26" t="s">
        <v>135</v>
      </c>
      <c r="B32" s="27" t="s">
        <v>46</v>
      </c>
      <c r="C32" s="16" t="s">
        <v>44</v>
      </c>
      <c r="D32" s="21">
        <v>6120</v>
      </c>
      <c r="E32" s="28">
        <v>6120</v>
      </c>
      <c r="F32" s="28">
        <v>0</v>
      </c>
      <c r="G32" s="28">
        <v>0</v>
      </c>
      <c r="H32" s="10"/>
    </row>
    <row r="33" spans="1:8" s="8" customFormat="1" ht="11.25">
      <c r="A33" s="26" t="s">
        <v>136</v>
      </c>
      <c r="B33" s="27" t="s">
        <v>52</v>
      </c>
      <c r="C33" s="16" t="s">
        <v>44</v>
      </c>
      <c r="D33" s="21">
        <v>1250</v>
      </c>
      <c r="E33" s="28">
        <v>1250</v>
      </c>
      <c r="F33" s="28">
        <v>0</v>
      </c>
      <c r="G33" s="28">
        <v>0</v>
      </c>
      <c r="H33" s="10"/>
    </row>
    <row r="34" spans="1:8" s="8" customFormat="1" ht="11.25">
      <c r="A34" s="26" t="s">
        <v>137</v>
      </c>
      <c r="B34" s="27" t="s">
        <v>55</v>
      </c>
      <c r="C34" s="16" t="s">
        <v>44</v>
      </c>
      <c r="D34" s="21">
        <v>17720</v>
      </c>
      <c r="E34" s="28">
        <v>17720</v>
      </c>
      <c r="F34" s="28">
        <v>0</v>
      </c>
      <c r="G34" s="28">
        <v>0</v>
      </c>
      <c r="H34" s="10"/>
    </row>
    <row r="35" spans="1:8" s="8" customFormat="1" ht="11.25">
      <c r="A35" s="26" t="s">
        <v>138</v>
      </c>
      <c r="B35" s="27" t="s">
        <v>53</v>
      </c>
      <c r="C35" s="16" t="s">
        <v>44</v>
      </c>
      <c r="D35" s="21">
        <v>10350</v>
      </c>
      <c r="E35" s="28">
        <v>10350</v>
      </c>
      <c r="F35" s="28">
        <v>0</v>
      </c>
      <c r="G35" s="28">
        <v>0</v>
      </c>
      <c r="H35" s="10"/>
    </row>
    <row r="36" spans="1:8" s="13" customFormat="1" ht="11.25">
      <c r="A36" s="22" t="s">
        <v>58</v>
      </c>
      <c r="B36" s="23">
        <v>2015</v>
      </c>
      <c r="C36" s="24" t="s">
        <v>44</v>
      </c>
      <c r="D36" s="25">
        <v>21100</v>
      </c>
      <c r="E36" s="25">
        <v>21100</v>
      </c>
      <c r="F36" s="25">
        <v>0</v>
      </c>
      <c r="G36" s="25">
        <v>0</v>
      </c>
      <c r="H36" s="33"/>
    </row>
    <row r="37" spans="1:8" s="8" customFormat="1" ht="11.25">
      <c r="A37" s="26" t="s">
        <v>140</v>
      </c>
      <c r="B37" s="27" t="s">
        <v>46</v>
      </c>
      <c r="C37" s="16" t="s">
        <v>44</v>
      </c>
      <c r="D37" s="21">
        <v>8820</v>
      </c>
      <c r="E37" s="28">
        <v>8820</v>
      </c>
      <c r="F37" s="28">
        <v>0</v>
      </c>
      <c r="G37" s="28">
        <v>0</v>
      </c>
      <c r="H37" s="10"/>
    </row>
    <row r="38" spans="1:8" s="8" customFormat="1" ht="11.25">
      <c r="A38" s="26" t="s">
        <v>141</v>
      </c>
      <c r="B38" s="27" t="s">
        <v>52</v>
      </c>
      <c r="C38" s="16" t="s">
        <v>44</v>
      </c>
      <c r="D38" s="21">
        <v>1250</v>
      </c>
      <c r="E38" s="28">
        <v>1250</v>
      </c>
      <c r="F38" s="28">
        <v>0</v>
      </c>
      <c r="G38" s="28">
        <v>0</v>
      </c>
      <c r="H38" s="10"/>
    </row>
    <row r="39" spans="1:8" s="8" customFormat="1" ht="11.25">
      <c r="A39" s="26" t="s">
        <v>142</v>
      </c>
      <c r="B39" s="27" t="s">
        <v>55</v>
      </c>
      <c r="C39" s="16" t="s">
        <v>44</v>
      </c>
      <c r="D39" s="21">
        <v>10550</v>
      </c>
      <c r="E39" s="28">
        <v>10550</v>
      </c>
      <c r="F39" s="28">
        <v>0</v>
      </c>
      <c r="G39" s="28">
        <v>0</v>
      </c>
      <c r="H39" s="10"/>
    </row>
    <row r="40" spans="1:8" s="8" customFormat="1" ht="11.25">
      <c r="A40" s="26" t="s">
        <v>143</v>
      </c>
      <c r="B40" s="27" t="s">
        <v>53</v>
      </c>
      <c r="C40" s="16" t="s">
        <v>44</v>
      </c>
      <c r="D40" s="21">
        <v>480</v>
      </c>
      <c r="E40" s="28">
        <v>480</v>
      </c>
      <c r="F40" s="28">
        <v>0</v>
      </c>
      <c r="G40" s="28">
        <v>0</v>
      </c>
      <c r="H40" s="10"/>
    </row>
    <row r="41" spans="1:8" s="13" customFormat="1" ht="11.25">
      <c r="A41" s="22" t="s">
        <v>59</v>
      </c>
      <c r="B41" s="23">
        <v>2016</v>
      </c>
      <c r="C41" s="24" t="s">
        <v>44</v>
      </c>
      <c r="D41" s="25">
        <v>52190</v>
      </c>
      <c r="E41" s="25">
        <v>52190</v>
      </c>
      <c r="F41" s="25">
        <v>0</v>
      </c>
      <c r="G41" s="25">
        <v>0</v>
      </c>
      <c r="H41" s="33"/>
    </row>
    <row r="42" spans="1:8" s="8" customFormat="1" ht="11.25">
      <c r="A42" s="26" t="s">
        <v>144</v>
      </c>
      <c r="B42" s="27" t="s">
        <v>46</v>
      </c>
      <c r="C42" s="16" t="s">
        <v>44</v>
      </c>
      <c r="D42" s="21">
        <v>11890</v>
      </c>
      <c r="E42" s="28">
        <v>11890</v>
      </c>
      <c r="F42" s="28">
        <v>0</v>
      </c>
      <c r="G42" s="28">
        <v>0</v>
      </c>
      <c r="H42" s="10"/>
    </row>
    <row r="43" spans="1:8" s="8" customFormat="1" ht="11.25">
      <c r="A43" s="26" t="s">
        <v>145</v>
      </c>
      <c r="B43" s="27" t="s">
        <v>52</v>
      </c>
      <c r="C43" s="16" t="s">
        <v>44</v>
      </c>
      <c r="D43" s="21">
        <v>1250</v>
      </c>
      <c r="E43" s="28">
        <v>1250</v>
      </c>
      <c r="F43" s="28">
        <v>0</v>
      </c>
      <c r="G43" s="28">
        <v>0</v>
      </c>
      <c r="H43" s="10"/>
    </row>
    <row r="44" spans="1:8" s="8" customFormat="1" ht="11.25">
      <c r="A44" s="26" t="s">
        <v>146</v>
      </c>
      <c r="B44" s="27" t="s">
        <v>55</v>
      </c>
      <c r="C44" s="16" t="s">
        <v>44</v>
      </c>
      <c r="D44" s="21">
        <v>26100</v>
      </c>
      <c r="E44" s="28">
        <v>26100</v>
      </c>
      <c r="F44" s="28">
        <v>0</v>
      </c>
      <c r="G44" s="28">
        <v>0</v>
      </c>
      <c r="H44" s="10"/>
    </row>
    <row r="45" spans="1:8" s="8" customFormat="1" ht="11.25">
      <c r="A45" s="26" t="s">
        <v>147</v>
      </c>
      <c r="B45" s="27" t="s">
        <v>53</v>
      </c>
      <c r="C45" s="16" t="s">
        <v>44</v>
      </c>
      <c r="D45" s="21">
        <v>12950</v>
      </c>
      <c r="E45" s="28">
        <v>12950</v>
      </c>
      <c r="F45" s="28">
        <v>0</v>
      </c>
      <c r="G45" s="28">
        <v>0</v>
      </c>
      <c r="H45" s="10"/>
    </row>
    <row r="46" spans="1:8" s="13" customFormat="1" ht="11.25">
      <c r="A46" s="22" t="s">
        <v>60</v>
      </c>
      <c r="B46" s="23">
        <v>2017</v>
      </c>
      <c r="C46" s="24" t="s">
        <v>44</v>
      </c>
      <c r="D46" s="25">
        <v>78560</v>
      </c>
      <c r="E46" s="25">
        <v>78560</v>
      </c>
      <c r="F46" s="25">
        <v>0</v>
      </c>
      <c r="G46" s="25">
        <v>0</v>
      </c>
      <c r="H46" s="33"/>
    </row>
    <row r="47" spans="1:8" s="8" customFormat="1" ht="11.25">
      <c r="A47" s="26" t="s">
        <v>148</v>
      </c>
      <c r="B47" s="27" t="s">
        <v>46</v>
      </c>
      <c r="C47" s="16" t="s">
        <v>44</v>
      </c>
      <c r="D47" s="21">
        <v>15380</v>
      </c>
      <c r="E47" s="28">
        <v>15380</v>
      </c>
      <c r="F47" s="28">
        <v>0</v>
      </c>
      <c r="G47" s="28">
        <v>0</v>
      </c>
      <c r="H47" s="10"/>
    </row>
    <row r="48" spans="1:8" s="8" customFormat="1" ht="11.25">
      <c r="A48" s="26" t="s">
        <v>167</v>
      </c>
      <c r="B48" s="27" t="s">
        <v>52</v>
      </c>
      <c r="C48" s="16" t="s">
        <v>44</v>
      </c>
      <c r="D48" s="21">
        <v>1250</v>
      </c>
      <c r="E48" s="28">
        <v>1250</v>
      </c>
      <c r="F48" s="28">
        <v>0</v>
      </c>
      <c r="G48" s="28">
        <v>0</v>
      </c>
      <c r="H48" s="10"/>
    </row>
    <row r="49" spans="1:8" s="8" customFormat="1" ht="11.25">
      <c r="A49" s="26" t="s">
        <v>168</v>
      </c>
      <c r="B49" s="27" t="s">
        <v>55</v>
      </c>
      <c r="C49" s="16" t="s">
        <v>44</v>
      </c>
      <c r="D49" s="21">
        <v>39280</v>
      </c>
      <c r="E49" s="28">
        <v>39280</v>
      </c>
      <c r="F49" s="28">
        <v>0</v>
      </c>
      <c r="G49" s="28">
        <v>0</v>
      </c>
      <c r="H49" s="10"/>
    </row>
    <row r="50" spans="1:8" s="8" customFormat="1" ht="11.25">
      <c r="A50" s="26" t="s">
        <v>169</v>
      </c>
      <c r="B50" s="27" t="s">
        <v>53</v>
      </c>
      <c r="C50" s="16" t="s">
        <v>44</v>
      </c>
      <c r="D50" s="21">
        <v>12650</v>
      </c>
      <c r="E50" s="28">
        <v>12650</v>
      </c>
      <c r="F50" s="28">
        <v>0</v>
      </c>
      <c r="G50" s="28">
        <v>0</v>
      </c>
      <c r="H50" s="10"/>
    </row>
    <row r="51" spans="1:8" s="8" customFormat="1" ht="11.25">
      <c r="A51" s="26" t="s">
        <v>170</v>
      </c>
      <c r="B51" s="27" t="s">
        <v>57</v>
      </c>
      <c r="C51" s="16" t="s">
        <v>44</v>
      </c>
      <c r="D51" s="21">
        <v>10000</v>
      </c>
      <c r="E51" s="28">
        <v>10000</v>
      </c>
      <c r="F51" s="28">
        <v>0</v>
      </c>
      <c r="G51" s="28">
        <v>0</v>
      </c>
      <c r="H51" s="10"/>
    </row>
    <row r="52" spans="1:8" s="13" customFormat="1" ht="11.25">
      <c r="A52" s="22" t="s">
        <v>171</v>
      </c>
      <c r="B52" s="23">
        <v>2018</v>
      </c>
      <c r="C52" s="24" t="s">
        <v>44</v>
      </c>
      <c r="D52" s="25">
        <v>91200</v>
      </c>
      <c r="E52" s="25">
        <v>91200</v>
      </c>
      <c r="F52" s="25">
        <v>0</v>
      </c>
      <c r="G52" s="25">
        <v>0</v>
      </c>
      <c r="H52" s="33"/>
    </row>
    <row r="53" spans="1:8" s="8" customFormat="1" ht="11.25">
      <c r="A53" s="26" t="s">
        <v>172</v>
      </c>
      <c r="B53" s="27" t="s">
        <v>46</v>
      </c>
      <c r="C53" s="16" t="s">
        <v>44</v>
      </c>
      <c r="D53" s="21">
        <v>27070</v>
      </c>
      <c r="E53" s="28">
        <v>27070</v>
      </c>
      <c r="F53" s="28">
        <v>0</v>
      </c>
      <c r="G53" s="28">
        <v>0</v>
      </c>
      <c r="H53" s="10"/>
    </row>
    <row r="54" spans="1:8" s="8" customFormat="1" ht="11.25">
      <c r="A54" s="26" t="s">
        <v>173</v>
      </c>
      <c r="B54" s="27" t="s">
        <v>52</v>
      </c>
      <c r="C54" s="16" t="s">
        <v>44</v>
      </c>
      <c r="D54" s="21">
        <v>1250</v>
      </c>
      <c r="E54" s="28">
        <v>1250</v>
      </c>
      <c r="F54" s="28">
        <v>0</v>
      </c>
      <c r="G54" s="28">
        <v>0</v>
      </c>
      <c r="H54" s="10"/>
    </row>
    <row r="55" spans="1:8" s="8" customFormat="1" ht="11.25">
      <c r="A55" s="26" t="s">
        <v>174</v>
      </c>
      <c r="B55" s="27" t="s">
        <v>55</v>
      </c>
      <c r="C55" s="16" t="s">
        <v>44</v>
      </c>
      <c r="D55" s="21">
        <v>45600</v>
      </c>
      <c r="E55" s="28">
        <v>45600</v>
      </c>
      <c r="F55" s="28">
        <v>0</v>
      </c>
      <c r="G55" s="28">
        <v>0</v>
      </c>
      <c r="H55" s="10"/>
    </row>
    <row r="56" spans="1:8" s="8" customFormat="1" ht="11.25">
      <c r="A56" s="26" t="s">
        <v>175</v>
      </c>
      <c r="B56" s="27" t="s">
        <v>53</v>
      </c>
      <c r="C56" s="16" t="s">
        <v>44</v>
      </c>
      <c r="D56" s="21">
        <v>7280</v>
      </c>
      <c r="E56" s="28">
        <v>7280</v>
      </c>
      <c r="F56" s="28">
        <v>0</v>
      </c>
      <c r="G56" s="28">
        <v>0</v>
      </c>
      <c r="H56" s="10"/>
    </row>
    <row r="57" spans="1:8" s="8" customFormat="1" ht="11.25">
      <c r="A57" s="26" t="s">
        <v>176</v>
      </c>
      <c r="B57" s="27" t="s">
        <v>57</v>
      </c>
      <c r="C57" s="16" t="s">
        <v>44</v>
      </c>
      <c r="D57" s="21">
        <v>10000</v>
      </c>
      <c r="E57" s="28">
        <v>10000</v>
      </c>
      <c r="F57" s="28">
        <v>0</v>
      </c>
      <c r="G57" s="28">
        <v>0</v>
      </c>
      <c r="H57" s="10"/>
    </row>
    <row r="58" spans="1:8" s="13" customFormat="1" ht="11.25">
      <c r="A58" s="22" t="s">
        <v>177</v>
      </c>
      <c r="B58" s="23">
        <v>2019</v>
      </c>
      <c r="C58" s="24" t="s">
        <v>44</v>
      </c>
      <c r="D58" s="25">
        <v>96360</v>
      </c>
      <c r="E58" s="25">
        <v>96360</v>
      </c>
      <c r="F58" s="25">
        <v>0</v>
      </c>
      <c r="G58" s="25">
        <v>0</v>
      </c>
      <c r="H58" s="33"/>
    </row>
    <row r="59" spans="1:8" s="8" customFormat="1" ht="11.25">
      <c r="A59" s="26" t="s">
        <v>178</v>
      </c>
      <c r="B59" s="27" t="s">
        <v>46</v>
      </c>
      <c r="C59" s="16" t="s">
        <v>44</v>
      </c>
      <c r="D59" s="21">
        <v>41160</v>
      </c>
      <c r="E59" s="28">
        <v>41160</v>
      </c>
      <c r="F59" s="28">
        <v>0</v>
      </c>
      <c r="G59" s="28">
        <v>0</v>
      </c>
      <c r="H59" s="10"/>
    </row>
    <row r="60" spans="1:8" s="8" customFormat="1" ht="11.25">
      <c r="A60" s="26" t="s">
        <v>179</v>
      </c>
      <c r="B60" s="27" t="s">
        <v>52</v>
      </c>
      <c r="C60" s="16" t="s">
        <v>44</v>
      </c>
      <c r="D60" s="21">
        <v>1250</v>
      </c>
      <c r="E60" s="28">
        <v>1250</v>
      </c>
      <c r="F60" s="28">
        <v>0</v>
      </c>
      <c r="G60" s="28">
        <v>0</v>
      </c>
      <c r="H60" s="10"/>
    </row>
    <row r="61" spans="1:8" s="8" customFormat="1" ht="11.25">
      <c r="A61" s="26" t="s">
        <v>180</v>
      </c>
      <c r="B61" s="27" t="s">
        <v>55</v>
      </c>
      <c r="C61" s="16" t="s">
        <v>44</v>
      </c>
      <c r="D61" s="21">
        <v>48180</v>
      </c>
      <c r="E61" s="28">
        <v>48180</v>
      </c>
      <c r="F61" s="28">
        <v>0</v>
      </c>
      <c r="G61" s="28">
        <v>0</v>
      </c>
      <c r="H61" s="10"/>
    </row>
    <row r="62" spans="1:8" s="8" customFormat="1" ht="11.25">
      <c r="A62" s="26" t="s">
        <v>181</v>
      </c>
      <c r="B62" s="27" t="s">
        <v>53</v>
      </c>
      <c r="C62" s="16" t="s">
        <v>44</v>
      </c>
      <c r="D62" s="21">
        <v>5770</v>
      </c>
      <c r="E62" s="28">
        <v>5770</v>
      </c>
      <c r="F62" s="28">
        <v>0</v>
      </c>
      <c r="G62" s="28">
        <v>0</v>
      </c>
      <c r="H62" s="10"/>
    </row>
    <row r="63" spans="1:8" s="13" customFormat="1" ht="11.25">
      <c r="A63" s="22" t="s">
        <v>182</v>
      </c>
      <c r="B63" s="23">
        <v>2020</v>
      </c>
      <c r="C63" s="24" t="s">
        <v>44</v>
      </c>
      <c r="D63" s="25">
        <v>101960</v>
      </c>
      <c r="E63" s="25">
        <v>101960</v>
      </c>
      <c r="F63" s="25">
        <v>0</v>
      </c>
      <c r="G63" s="25">
        <v>0</v>
      </c>
      <c r="H63" s="33"/>
    </row>
    <row r="64" spans="1:8" s="8" customFormat="1" ht="11.25">
      <c r="A64" s="26" t="s">
        <v>183</v>
      </c>
      <c r="B64" s="27" t="s">
        <v>46</v>
      </c>
      <c r="C64" s="16" t="s">
        <v>44</v>
      </c>
      <c r="D64" s="21">
        <v>71870</v>
      </c>
      <c r="E64" s="28">
        <v>71870</v>
      </c>
      <c r="F64" s="28">
        <v>0</v>
      </c>
      <c r="G64" s="28">
        <v>0</v>
      </c>
      <c r="H64" s="10"/>
    </row>
    <row r="65" spans="1:8" s="8" customFormat="1" ht="11.25">
      <c r="A65" s="26" t="s">
        <v>184</v>
      </c>
      <c r="B65" s="27" t="s">
        <v>52</v>
      </c>
      <c r="C65" s="16" t="s">
        <v>44</v>
      </c>
      <c r="D65" s="21">
        <v>1250</v>
      </c>
      <c r="E65" s="28">
        <v>1250</v>
      </c>
      <c r="F65" s="28">
        <v>0</v>
      </c>
      <c r="G65" s="28">
        <v>0</v>
      </c>
      <c r="H65" s="10"/>
    </row>
    <row r="66" spans="1:8" s="8" customFormat="1" ht="11.25">
      <c r="A66" s="26" t="s">
        <v>185</v>
      </c>
      <c r="B66" s="27" t="s">
        <v>55</v>
      </c>
      <c r="C66" s="16" t="s">
        <v>44</v>
      </c>
      <c r="D66" s="21">
        <v>28840</v>
      </c>
      <c r="E66" s="28">
        <v>28840</v>
      </c>
      <c r="F66" s="28">
        <v>0</v>
      </c>
      <c r="G66" s="28">
        <v>0</v>
      </c>
      <c r="H66" s="10"/>
    </row>
    <row r="67" spans="1:8" s="8" customFormat="1" ht="22.5">
      <c r="A67" s="4" t="s">
        <v>61</v>
      </c>
      <c r="B67" s="5" t="s">
        <v>62</v>
      </c>
      <c r="C67" s="16"/>
      <c r="D67" s="19" t="s">
        <v>14</v>
      </c>
      <c r="E67" s="19" t="s">
        <v>14</v>
      </c>
      <c r="F67" s="19" t="s">
        <v>14</v>
      </c>
      <c r="G67" s="19" t="s">
        <v>14</v>
      </c>
      <c r="H67" s="10"/>
    </row>
    <row r="68" spans="1:8" s="8" customFormat="1" ht="11.25">
      <c r="A68" s="4" t="s">
        <v>63</v>
      </c>
      <c r="B68" s="6" t="s">
        <v>64</v>
      </c>
      <c r="C68" s="16" t="s">
        <v>65</v>
      </c>
      <c r="D68" s="19" t="s">
        <v>14</v>
      </c>
      <c r="E68" s="19" t="s">
        <v>14</v>
      </c>
      <c r="F68" s="19" t="s">
        <v>14</v>
      </c>
      <c r="G68" s="19" t="s">
        <v>14</v>
      </c>
      <c r="H68" s="10"/>
    </row>
    <row r="69" spans="1:8" s="8" customFormat="1" ht="11.25">
      <c r="A69" s="4" t="s">
        <v>66</v>
      </c>
      <c r="B69" s="29" t="s">
        <v>67</v>
      </c>
      <c r="C69" s="16" t="s">
        <v>65</v>
      </c>
      <c r="D69" s="30">
        <v>0</v>
      </c>
      <c r="E69" s="30">
        <v>0</v>
      </c>
      <c r="F69" s="30">
        <v>0</v>
      </c>
      <c r="G69" s="30">
        <v>0</v>
      </c>
      <c r="H69" s="10"/>
    </row>
    <row r="70" spans="1:8" s="8" customFormat="1" ht="11.25">
      <c r="A70" s="4" t="s">
        <v>68</v>
      </c>
      <c r="B70" s="29" t="s">
        <v>69</v>
      </c>
      <c r="C70" s="16" t="s">
        <v>65</v>
      </c>
      <c r="D70" s="30">
        <v>14.7</v>
      </c>
      <c r="E70" s="30">
        <v>0</v>
      </c>
      <c r="F70" s="30">
        <v>0</v>
      </c>
      <c r="G70" s="30">
        <v>0</v>
      </c>
      <c r="H70" s="10"/>
    </row>
    <row r="71" spans="1:8" s="8" customFormat="1" ht="21">
      <c r="A71" s="4" t="s">
        <v>70</v>
      </c>
      <c r="B71" s="6" t="s">
        <v>71</v>
      </c>
      <c r="C71" s="16" t="s">
        <v>72</v>
      </c>
      <c r="D71" s="19" t="s">
        <v>14</v>
      </c>
      <c r="E71" s="19" t="s">
        <v>14</v>
      </c>
      <c r="F71" s="19" t="s">
        <v>14</v>
      </c>
      <c r="G71" s="19" t="s">
        <v>14</v>
      </c>
      <c r="H71" s="10"/>
    </row>
    <row r="72" spans="1:8" s="8" customFormat="1" ht="21">
      <c r="A72" s="4" t="s">
        <v>73</v>
      </c>
      <c r="B72" s="29" t="s">
        <v>67</v>
      </c>
      <c r="C72" s="16" t="s">
        <v>72</v>
      </c>
      <c r="D72" s="30">
        <v>0</v>
      </c>
      <c r="E72" s="30">
        <v>0</v>
      </c>
      <c r="F72" s="30">
        <v>0</v>
      </c>
      <c r="G72" s="30">
        <v>0</v>
      </c>
      <c r="H72" s="10"/>
    </row>
    <row r="73" spans="1:8" s="8" customFormat="1" ht="21">
      <c r="A73" s="4" t="s">
        <v>74</v>
      </c>
      <c r="B73" s="29" t="s">
        <v>69</v>
      </c>
      <c r="C73" s="16" t="s">
        <v>72</v>
      </c>
      <c r="D73" s="30">
        <v>0</v>
      </c>
      <c r="E73" s="30">
        <v>0</v>
      </c>
      <c r="F73" s="30">
        <v>0</v>
      </c>
      <c r="G73" s="30">
        <v>0</v>
      </c>
      <c r="H73" s="10"/>
    </row>
    <row r="74" spans="1:8" s="8" customFormat="1" ht="22.5">
      <c r="A74" s="4" t="s">
        <v>75</v>
      </c>
      <c r="B74" s="6" t="s">
        <v>76</v>
      </c>
      <c r="C74" s="16" t="s">
        <v>77</v>
      </c>
      <c r="D74" s="19" t="s">
        <v>14</v>
      </c>
      <c r="E74" s="19" t="s">
        <v>14</v>
      </c>
      <c r="F74" s="19" t="s">
        <v>14</v>
      </c>
      <c r="G74" s="19" t="s">
        <v>14</v>
      </c>
      <c r="H74" s="10"/>
    </row>
    <row r="75" spans="1:8" s="8" customFormat="1" ht="11.25">
      <c r="A75" s="4" t="s">
        <v>78</v>
      </c>
      <c r="B75" s="29" t="s">
        <v>67</v>
      </c>
      <c r="C75" s="16" t="s">
        <v>77</v>
      </c>
      <c r="D75" s="30">
        <v>24</v>
      </c>
      <c r="E75" s="30">
        <v>0</v>
      </c>
      <c r="F75" s="30">
        <v>0</v>
      </c>
      <c r="G75" s="30">
        <v>0</v>
      </c>
      <c r="H75" s="10"/>
    </row>
    <row r="76" spans="1:8" s="8" customFormat="1" ht="11.25">
      <c r="A76" s="4" t="s">
        <v>79</v>
      </c>
      <c r="B76" s="29" t="s">
        <v>69</v>
      </c>
      <c r="C76" s="16" t="s">
        <v>77</v>
      </c>
      <c r="D76" s="30">
        <v>24</v>
      </c>
      <c r="E76" s="30">
        <v>0</v>
      </c>
      <c r="F76" s="30">
        <v>0</v>
      </c>
      <c r="G76" s="30">
        <v>0</v>
      </c>
      <c r="H76" s="10"/>
    </row>
    <row r="77" spans="1:8" s="8" customFormat="1" ht="22.5">
      <c r="A77" s="4" t="s">
        <v>80</v>
      </c>
      <c r="B77" s="6" t="s">
        <v>81</v>
      </c>
      <c r="C77" s="16" t="s">
        <v>82</v>
      </c>
      <c r="D77" s="19" t="s">
        <v>14</v>
      </c>
      <c r="E77" s="19" t="s">
        <v>14</v>
      </c>
      <c r="F77" s="19" t="s">
        <v>14</v>
      </c>
      <c r="G77" s="19" t="s">
        <v>14</v>
      </c>
      <c r="H77" s="10"/>
    </row>
    <row r="78" spans="1:8" s="8" customFormat="1" ht="11.25">
      <c r="A78" s="4" t="s">
        <v>83</v>
      </c>
      <c r="B78" s="29" t="s">
        <v>67</v>
      </c>
      <c r="C78" s="16" t="s">
        <v>82</v>
      </c>
      <c r="D78" s="30">
        <v>0</v>
      </c>
      <c r="E78" s="30">
        <v>0</v>
      </c>
      <c r="F78" s="30">
        <v>0</v>
      </c>
      <c r="G78" s="30">
        <v>0</v>
      </c>
      <c r="H78" s="10"/>
    </row>
    <row r="79" spans="1:8" s="8" customFormat="1" ht="11.25">
      <c r="A79" s="4" t="s">
        <v>84</v>
      </c>
      <c r="B79" s="29" t="s">
        <v>69</v>
      </c>
      <c r="C79" s="16" t="s">
        <v>82</v>
      </c>
      <c r="D79" s="30">
        <v>0</v>
      </c>
      <c r="E79" s="30">
        <v>0</v>
      </c>
      <c r="F79" s="30">
        <v>0</v>
      </c>
      <c r="G79" s="30">
        <v>0</v>
      </c>
      <c r="H79" s="10"/>
    </row>
    <row r="80" spans="1:8" s="8" customFormat="1" ht="22.5">
      <c r="A80" s="4" t="s">
        <v>85</v>
      </c>
      <c r="B80" s="6" t="s">
        <v>86</v>
      </c>
      <c r="C80" s="16" t="s">
        <v>82</v>
      </c>
      <c r="D80" s="19" t="s">
        <v>14</v>
      </c>
      <c r="E80" s="19" t="s">
        <v>14</v>
      </c>
      <c r="F80" s="19" t="s">
        <v>14</v>
      </c>
      <c r="G80" s="19" t="s">
        <v>14</v>
      </c>
      <c r="H80" s="10"/>
    </row>
    <row r="81" spans="1:8" s="8" customFormat="1" ht="11.25">
      <c r="A81" s="4" t="s">
        <v>87</v>
      </c>
      <c r="B81" s="29" t="s">
        <v>67</v>
      </c>
      <c r="C81" s="16" t="s">
        <v>82</v>
      </c>
      <c r="D81" s="30">
        <v>0</v>
      </c>
      <c r="E81" s="30">
        <v>0</v>
      </c>
      <c r="F81" s="30">
        <v>0</v>
      </c>
      <c r="G81" s="30">
        <v>0</v>
      </c>
      <c r="H81" s="10"/>
    </row>
    <row r="82" spans="1:8" s="8" customFormat="1" ht="11.25">
      <c r="A82" s="4" t="s">
        <v>88</v>
      </c>
      <c r="B82" s="29" t="s">
        <v>69</v>
      </c>
      <c r="C82" s="16" t="s">
        <v>82</v>
      </c>
      <c r="D82" s="30">
        <v>0</v>
      </c>
      <c r="E82" s="30">
        <v>0</v>
      </c>
      <c r="F82" s="30">
        <v>0</v>
      </c>
      <c r="G82" s="30">
        <v>0</v>
      </c>
      <c r="H82" s="10"/>
    </row>
    <row r="83" spans="1:8" s="8" customFormat="1" ht="22.5">
      <c r="A83" s="4" t="s">
        <v>89</v>
      </c>
      <c r="B83" s="6" t="s">
        <v>90</v>
      </c>
      <c r="C83" s="16" t="s">
        <v>91</v>
      </c>
      <c r="D83" s="19" t="s">
        <v>14</v>
      </c>
      <c r="E83" s="19" t="s">
        <v>14</v>
      </c>
      <c r="F83" s="19" t="s">
        <v>14</v>
      </c>
      <c r="G83" s="19" t="s">
        <v>14</v>
      </c>
      <c r="H83" s="10"/>
    </row>
    <row r="84" spans="1:8" s="8" customFormat="1" ht="11.25">
      <c r="A84" s="4" t="s">
        <v>92</v>
      </c>
      <c r="B84" s="29" t="s">
        <v>67</v>
      </c>
      <c r="C84" s="16" t="s">
        <v>91</v>
      </c>
      <c r="D84" s="31">
        <v>118394</v>
      </c>
      <c r="E84" s="30">
        <v>0</v>
      </c>
      <c r="F84" s="30">
        <v>0</v>
      </c>
      <c r="G84" s="30">
        <v>0</v>
      </c>
      <c r="H84" s="10"/>
    </row>
    <row r="85" spans="1:8" s="8" customFormat="1" ht="11.25">
      <c r="A85" s="4" t="s">
        <v>93</v>
      </c>
      <c r="B85" s="29" t="s">
        <v>69</v>
      </c>
      <c r="C85" s="16" t="s">
        <v>91</v>
      </c>
      <c r="D85" s="31">
        <v>0</v>
      </c>
      <c r="E85" s="30">
        <v>0</v>
      </c>
      <c r="F85" s="30">
        <v>0</v>
      </c>
      <c r="G85" s="30">
        <v>0</v>
      </c>
      <c r="H85" s="10"/>
    </row>
    <row r="86" spans="1:8" s="8" customFormat="1" ht="11.25">
      <c r="A86" s="4" t="s">
        <v>94</v>
      </c>
      <c r="B86" s="6" t="s">
        <v>95</v>
      </c>
      <c r="C86" s="16" t="s">
        <v>96</v>
      </c>
      <c r="D86" s="19" t="s">
        <v>14</v>
      </c>
      <c r="E86" s="19" t="s">
        <v>14</v>
      </c>
      <c r="F86" s="19" t="s">
        <v>14</v>
      </c>
      <c r="G86" s="19" t="s">
        <v>14</v>
      </c>
      <c r="H86" s="10"/>
    </row>
    <row r="87" spans="1:8" s="8" customFormat="1" ht="11.25">
      <c r="A87" s="4" t="s">
        <v>97</v>
      </c>
      <c r="B87" s="29" t="s">
        <v>67</v>
      </c>
      <c r="C87" s="16" t="s">
        <v>96</v>
      </c>
      <c r="D87" s="30">
        <v>129.96</v>
      </c>
      <c r="E87" s="30">
        <v>0</v>
      </c>
      <c r="F87" s="30">
        <v>0</v>
      </c>
      <c r="G87" s="30">
        <v>0</v>
      </c>
      <c r="H87" s="10"/>
    </row>
    <row r="88" spans="1:8" s="8" customFormat="1" ht="11.25">
      <c r="A88" s="4" t="s">
        <v>98</v>
      </c>
      <c r="B88" s="29" t="s">
        <v>69</v>
      </c>
      <c r="C88" s="16" t="s">
        <v>96</v>
      </c>
      <c r="D88" s="30">
        <v>80</v>
      </c>
      <c r="E88" s="30">
        <v>0</v>
      </c>
      <c r="F88" s="30">
        <v>0</v>
      </c>
      <c r="G88" s="30">
        <v>0</v>
      </c>
      <c r="H88" s="10"/>
    </row>
    <row r="89" spans="1:8" s="8" customFormat="1" ht="22.5">
      <c r="A89" s="4" t="s">
        <v>99</v>
      </c>
      <c r="B89" s="6" t="s">
        <v>100</v>
      </c>
      <c r="C89" s="16" t="s">
        <v>101</v>
      </c>
      <c r="D89" s="19" t="s">
        <v>14</v>
      </c>
      <c r="E89" s="19" t="s">
        <v>14</v>
      </c>
      <c r="F89" s="19" t="s">
        <v>14</v>
      </c>
      <c r="G89" s="19" t="s">
        <v>14</v>
      </c>
      <c r="H89" s="10"/>
    </row>
    <row r="90" spans="1:8" s="8" customFormat="1" ht="11.25">
      <c r="A90" s="4" t="s">
        <v>102</v>
      </c>
      <c r="B90" s="29" t="s">
        <v>67</v>
      </c>
      <c r="C90" s="16" t="s">
        <v>101</v>
      </c>
      <c r="D90" s="30">
        <v>0.35</v>
      </c>
      <c r="E90" s="30">
        <v>0</v>
      </c>
      <c r="F90" s="30">
        <v>0</v>
      </c>
      <c r="G90" s="30">
        <v>0</v>
      </c>
      <c r="H90" s="10"/>
    </row>
    <row r="91" spans="1:8" s="8" customFormat="1" ht="11.25">
      <c r="A91" s="4" t="s">
        <v>103</v>
      </c>
      <c r="B91" s="29" t="s">
        <v>69</v>
      </c>
      <c r="C91" s="16" t="s">
        <v>101</v>
      </c>
      <c r="D91" s="30">
        <v>0</v>
      </c>
      <c r="E91" s="30">
        <v>0</v>
      </c>
      <c r="F91" s="30">
        <v>0</v>
      </c>
      <c r="G91" s="30">
        <v>0</v>
      </c>
      <c r="H91" s="10"/>
    </row>
    <row r="92" spans="1:8" s="8" customFormat="1" ht="22.5">
      <c r="A92" s="4" t="s">
        <v>104</v>
      </c>
      <c r="B92" s="6" t="s">
        <v>105</v>
      </c>
      <c r="C92" s="16" t="s">
        <v>106</v>
      </c>
      <c r="D92" s="19" t="s">
        <v>14</v>
      </c>
      <c r="E92" s="19" t="s">
        <v>14</v>
      </c>
      <c r="F92" s="19" t="s">
        <v>14</v>
      </c>
      <c r="G92" s="19" t="s">
        <v>14</v>
      </c>
      <c r="H92" s="10"/>
    </row>
    <row r="93" spans="1:8" s="8" customFormat="1" ht="11.25">
      <c r="A93" s="4" t="s">
        <v>107</v>
      </c>
      <c r="B93" s="29" t="s">
        <v>67</v>
      </c>
      <c r="C93" s="16" t="s">
        <v>106</v>
      </c>
      <c r="D93" s="30">
        <v>0.21</v>
      </c>
      <c r="E93" s="30">
        <v>0</v>
      </c>
      <c r="F93" s="30">
        <v>0</v>
      </c>
      <c r="G93" s="30">
        <v>0</v>
      </c>
      <c r="H93" s="10"/>
    </row>
    <row r="94" spans="1:8" s="8" customFormat="1" ht="11.25">
      <c r="A94" s="4" t="s">
        <v>108</v>
      </c>
      <c r="B94" s="29" t="s">
        <v>69</v>
      </c>
      <c r="C94" s="16" t="s">
        <v>106</v>
      </c>
      <c r="D94" s="30">
        <v>0.37</v>
      </c>
      <c r="E94" s="30">
        <v>0</v>
      </c>
      <c r="F94" s="30">
        <v>0</v>
      </c>
      <c r="G94" s="30">
        <v>0</v>
      </c>
      <c r="H94" s="10"/>
    </row>
    <row r="95" spans="1:8" s="8" customFormat="1" ht="11.25">
      <c r="A95" s="4" t="s">
        <v>109</v>
      </c>
      <c r="B95" s="6" t="s">
        <v>110</v>
      </c>
      <c r="C95" s="16" t="s">
        <v>111</v>
      </c>
      <c r="D95" s="19" t="s">
        <v>14</v>
      </c>
      <c r="E95" s="19" t="s">
        <v>14</v>
      </c>
      <c r="F95" s="19" t="s">
        <v>14</v>
      </c>
      <c r="G95" s="19" t="s">
        <v>14</v>
      </c>
      <c r="H95" s="10"/>
    </row>
    <row r="96" spans="1:8" s="8" customFormat="1" ht="11.25">
      <c r="A96" s="4" t="s">
        <v>112</v>
      </c>
      <c r="B96" s="29" t="s">
        <v>67</v>
      </c>
      <c r="C96" s="16" t="s">
        <v>111</v>
      </c>
      <c r="D96" s="30">
        <v>517.03</v>
      </c>
      <c r="E96" s="30">
        <v>0</v>
      </c>
      <c r="F96" s="30">
        <v>0</v>
      </c>
      <c r="G96" s="30">
        <v>0</v>
      </c>
      <c r="H96" s="10"/>
    </row>
    <row r="97" spans="1:8" s="8" customFormat="1" ht="11.25">
      <c r="A97" s="4" t="s">
        <v>113</v>
      </c>
      <c r="B97" s="29" t="s">
        <v>69</v>
      </c>
      <c r="C97" s="16" t="s">
        <v>111</v>
      </c>
      <c r="D97" s="30">
        <v>0</v>
      </c>
      <c r="E97" s="30">
        <v>0</v>
      </c>
      <c r="F97" s="30">
        <v>0</v>
      </c>
      <c r="G97" s="30">
        <v>0</v>
      </c>
      <c r="H97" s="10"/>
    </row>
    <row r="98" spans="1:8" s="8" customFormat="1" ht="22.5">
      <c r="A98" s="4" t="s">
        <v>114</v>
      </c>
      <c r="B98" s="5" t="s">
        <v>115</v>
      </c>
      <c r="C98" s="16" t="s">
        <v>44</v>
      </c>
      <c r="D98" s="19" t="s">
        <v>14</v>
      </c>
      <c r="E98" s="19" t="s">
        <v>14</v>
      </c>
      <c r="F98" s="19" t="s">
        <v>14</v>
      </c>
      <c r="G98" s="19" t="s">
        <v>14</v>
      </c>
      <c r="H98" s="10"/>
    </row>
    <row r="99" spans="1:8" s="8" customFormat="1" ht="22.5">
      <c r="A99" s="4" t="s">
        <v>116</v>
      </c>
      <c r="B99" s="6" t="s">
        <v>117</v>
      </c>
      <c r="C99" s="16" t="s">
        <v>44</v>
      </c>
      <c r="D99" s="21">
        <f>D102+D103</f>
        <v>4124.65</v>
      </c>
      <c r="E99" s="21">
        <f>E102+E103</f>
        <v>4124.65</v>
      </c>
      <c r="F99" s="21">
        <v>0</v>
      </c>
      <c r="G99" s="21">
        <v>0</v>
      </c>
      <c r="H99" s="10"/>
    </row>
    <row r="100" spans="1:8" s="8" customFormat="1" ht="11.25">
      <c r="A100" s="26" t="s">
        <v>149</v>
      </c>
      <c r="B100" s="29" t="s">
        <v>118</v>
      </c>
      <c r="C100" s="16" t="s">
        <v>44</v>
      </c>
      <c r="D100" s="21">
        <v>0</v>
      </c>
      <c r="E100" s="21">
        <v>0</v>
      </c>
      <c r="F100" s="21">
        <v>0</v>
      </c>
      <c r="G100" s="21">
        <v>0</v>
      </c>
      <c r="H100" s="10"/>
    </row>
    <row r="101" spans="1:8" s="8" customFormat="1" ht="11.25">
      <c r="A101" s="26" t="s">
        <v>150</v>
      </c>
      <c r="B101" s="29" t="s">
        <v>119</v>
      </c>
      <c r="C101" s="16" t="s">
        <v>44</v>
      </c>
      <c r="D101" s="21">
        <v>0</v>
      </c>
      <c r="E101" s="21">
        <v>0</v>
      </c>
      <c r="F101" s="21">
        <v>0</v>
      </c>
      <c r="G101" s="21">
        <v>0</v>
      </c>
      <c r="H101" s="10"/>
    </row>
    <row r="102" spans="1:8" s="8" customFormat="1" ht="11.25">
      <c r="A102" s="26" t="s">
        <v>151</v>
      </c>
      <c r="B102" s="29" t="s">
        <v>120</v>
      </c>
      <c r="C102" s="16" t="s">
        <v>44</v>
      </c>
      <c r="D102" s="21">
        <v>211.86</v>
      </c>
      <c r="E102" s="21">
        <v>211.86</v>
      </c>
      <c r="F102" s="21">
        <v>0</v>
      </c>
      <c r="G102" s="21">
        <v>0</v>
      </c>
      <c r="H102" s="10"/>
    </row>
    <row r="103" spans="1:8" s="8" customFormat="1" ht="11.25">
      <c r="A103" s="26" t="s">
        <v>152</v>
      </c>
      <c r="B103" s="29" t="s">
        <v>121</v>
      </c>
      <c r="C103" s="16" t="s">
        <v>44</v>
      </c>
      <c r="D103" s="21">
        <f>1575.76+185.38+2135.92+15.73</f>
        <v>3912.79</v>
      </c>
      <c r="E103" s="21">
        <f>1575.76+185.38+2135.92+15.73</f>
        <v>3912.79</v>
      </c>
      <c r="F103" s="21">
        <v>0</v>
      </c>
      <c r="G103" s="21">
        <v>0</v>
      </c>
      <c r="H103" s="10"/>
    </row>
    <row r="104" spans="1:8" s="8" customFormat="1" ht="11.25">
      <c r="A104" s="4" t="s">
        <v>122</v>
      </c>
      <c r="B104" s="32" t="s">
        <v>46</v>
      </c>
      <c r="C104" s="16" t="s">
        <v>44</v>
      </c>
      <c r="D104" s="21">
        <f>D107+D108</f>
        <v>4124.65</v>
      </c>
      <c r="E104" s="21">
        <f>E107+E108</f>
        <v>4124.65</v>
      </c>
      <c r="F104" s="21">
        <v>0</v>
      </c>
      <c r="G104" s="21">
        <v>0</v>
      </c>
      <c r="H104" s="10"/>
    </row>
    <row r="105" spans="1:8" s="8" customFormat="1" ht="11.25">
      <c r="A105" s="26" t="s">
        <v>153</v>
      </c>
      <c r="B105" s="29" t="s">
        <v>118</v>
      </c>
      <c r="C105" s="16" t="s">
        <v>44</v>
      </c>
      <c r="D105" s="21">
        <v>0</v>
      </c>
      <c r="E105" s="28">
        <v>0</v>
      </c>
      <c r="F105" s="28">
        <v>0</v>
      </c>
      <c r="G105" s="28">
        <v>0</v>
      </c>
      <c r="H105" s="10"/>
    </row>
    <row r="106" spans="1:8" s="8" customFormat="1" ht="11.25">
      <c r="A106" s="26" t="s">
        <v>154</v>
      </c>
      <c r="B106" s="29" t="s">
        <v>119</v>
      </c>
      <c r="C106" s="16" t="s">
        <v>44</v>
      </c>
      <c r="D106" s="21">
        <v>0</v>
      </c>
      <c r="E106" s="28">
        <v>0</v>
      </c>
      <c r="F106" s="28">
        <v>0</v>
      </c>
      <c r="G106" s="28">
        <v>0</v>
      </c>
      <c r="H106" s="10"/>
    </row>
    <row r="107" spans="1:8" s="8" customFormat="1" ht="11.25">
      <c r="A107" s="26" t="s">
        <v>155</v>
      </c>
      <c r="B107" s="29" t="s">
        <v>120</v>
      </c>
      <c r="C107" s="16" t="s">
        <v>44</v>
      </c>
      <c r="D107" s="21">
        <v>211.86</v>
      </c>
      <c r="E107" s="28">
        <v>211.86</v>
      </c>
      <c r="F107" s="28">
        <v>0</v>
      </c>
      <c r="G107" s="28">
        <v>0</v>
      </c>
      <c r="H107" s="10"/>
    </row>
    <row r="108" spans="1:8" s="8" customFormat="1" ht="11.25">
      <c r="A108" s="26" t="s">
        <v>156</v>
      </c>
      <c r="B108" s="29" t="s">
        <v>121</v>
      </c>
      <c r="C108" s="16" t="s">
        <v>44</v>
      </c>
      <c r="D108" s="21">
        <f>1575.76+185.38+2135.92+15.73</f>
        <v>3912.79</v>
      </c>
      <c r="E108" s="21">
        <f>1575.76+185.38+2135.92+15.73</f>
        <v>3912.79</v>
      </c>
      <c r="F108" s="28">
        <v>0</v>
      </c>
      <c r="G108" s="28">
        <v>0</v>
      </c>
      <c r="H108" s="10"/>
    </row>
  </sheetData>
  <mergeCells count="2">
    <mergeCell ref="A3:G3"/>
    <mergeCell ref="A2:G2"/>
  </mergeCells>
  <dataValidations count="8">
    <dataValidation type="list" allowBlank="1" showInputMessage="1" showErrorMessage="1" prompt="Выберите значение из списка" errorTitle="Ошибка" error="Выберите значение из списка" sqref="B104 B64:B66 B59:B62 B28:B30 B26 B23:B24 B21 B18:B19 B16 B32:B35 B37:B40 B42:B45 B47:B51 B53:B57">
      <formula1>source_of_funding</formula1>
    </dataValidation>
    <dataValidation type="decimal" allowBlank="1" showErrorMessage="1" errorTitle="Ошибка" error="Допускается ввод только неотрицательных чисел!" sqref="D53:G57 D87:G88 D90:G91 D93:G94 D75:G76 D72:G73 D69:G70 E84:G85 D96:G97 D64:G66 D59:G62 D28:G30 D26:G26 D23:G24 D21:G21 D18:G19 D16:G16 D32:G35 D37:G40 D42:G45 D47:G51 F105:G108 D105:E107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D84:D85">
      <formula1>0</formula1>
      <formula2>9.99999999999999E+23</formula2>
    </dataValidation>
    <dataValidation type="decimal" allowBlank="1" showInputMessage="1" showErrorMessage="1" error="Введите значение от 0 до 100%" sqref="D81:G82 D78:G79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D7:G7 D10:D11">
      <formula1>900</formula1>
    </dataValidation>
    <dataValidation type="whole" allowBlank="1" showInputMessage="1" showErrorMessage="1" prompt="укажите год реализации инвестиционной программы" errorTitle="Ошибка" error="Введите год с 2000 по 2025!" sqref="B63 B27 B25 B22 B20 B17 B15 B31 B36 B41 B46 B52 B58">
      <formula1>2000</formula1>
      <formula2>2025</formula2>
    </dataValidation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D9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D8 D12:G13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Бондаренко</dc:creator>
  <cp:keywords/>
  <dc:description/>
  <cp:lastModifiedBy>_</cp:lastModifiedBy>
  <dcterms:created xsi:type="dcterms:W3CDTF">2014-05-05T04:10:26Z</dcterms:created>
  <dcterms:modified xsi:type="dcterms:W3CDTF">2014-08-25T06:17:36Z</dcterms:modified>
  <cp:category/>
  <cp:version/>
  <cp:contentType/>
  <cp:contentStatus/>
</cp:coreProperties>
</file>